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0490" windowHeight="8115" activeTab="0"/>
  </bookViews>
  <sheets>
    <sheet name="Tablica" sheetId="1" r:id="rId1"/>
    <sheet name="Šifrarnici" sheetId="2" r:id="rId2"/>
    <sheet name="List1" sheetId="3" r:id="rId3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<sst xmlns="http://schemas.openxmlformats.org/spreadsheetml/2006/main" count="1207" uniqueCount="665">
  <si>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</si>
  <si>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</si>
  <si>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</si>
  <si>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</si>
  <si>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</si>
  <si>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</si>
  <si>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</si>
  <si>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</si>
  <si>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</si>
  <si>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</si>
  <si>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</si>
  <si>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</si>
  <si>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</si>
  <si>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</si>
  <si>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</si>
  <si>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</si>
  <si>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</si>
  <si>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</si>
  <si>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</si>
  <si>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</si>
  <si>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</si>
  <si>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</si>
  <si>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</si>
  <si>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</si>
  <si>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</si>
  <si>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</si>
  <si>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</si>
  <si>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</si>
  <si>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</si>
  <si>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</si>
  <si>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</si>
  <si>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</si>
  <si>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</si>
  <si>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</si>
  <si>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</si>
  <si>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</si>
  <si>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</si>
  <si>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</si>
  <si>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</si>
  <si>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</si>
  <si>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</si>
  <si>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</si>
  <si>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</si>
  <si>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</si>
  <si>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</si>
  <si>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</si>
  <si>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</si>
  <si>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</si>
  <si>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</si>
  <si>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</si>
  <si>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</si>
  <si>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</si>
  <si>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</si>
  <si>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</si>
  <si>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</si>
  <si>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</si>
  <si>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</si>
  <si>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</si>
  <si>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</si>
  <si>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</si>
  <si>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</si>
  <si>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</si>
  <si>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</si>
  <si>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</si>
  <si>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</si>
  <si>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</si>
  <si>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</si>
  <si>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</si>
  <si>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</si>
  <si>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</si>
  <si>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</si>
  <si>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</si>
  <si>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</si>
  <si>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</si>
  <si>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</si>
  <si>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</si>
  <si>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</si>
  <si>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</si>
  <si>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</si>
  <si>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</si>
  <si>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</si>
  <si>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</si>
  <si>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</si>
  <si>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</si>
  <si>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</si>
  <si>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</si>
  <si>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</si>
  <si>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</si>
  <si>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</si>
  <si>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</si>
  <si>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</si>
  <si>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</si>
  <si>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</si>
  <si>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</si>
  <si>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</si>
  <si>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</si>
  <si>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</si>
  <si>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</si>
  <si>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</si>
  <si>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</si>
  <si>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</si>
  <si>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</si>
  <si>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</si>
  <si>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</si>
  <si>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</si>
  <si>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</si>
  <si>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</si>
  <si>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</si>
  <si>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</si>
  <si>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</si>
  <si>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</si>
  <si>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</si>
  <si>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</si>
  <si>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</si>
  <si>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</si>
  <si>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</si>
  <si>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</si>
  <si>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</si>
  <si>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</si>
  <si>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</si>
  <si>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</si>
  <si>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</si>
  <si>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</si>
  <si>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</si>
  <si>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</si>
  <si>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</si>
  <si>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</si>
  <si>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</si>
  <si>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</si>
  <si>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</si>
  <si>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</si>
  <si>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</si>
  <si>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</si>
  <si>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</si>
  <si>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</si>
  <si>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</si>
  <si>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</si>
  <si>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</si>
  <si>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</si>
  <si>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</si>
  <si>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</si>
  <si>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</si>
  <si>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</si>
  <si>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</si>
  <si>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</si>
  <si>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</si>
  <si>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</si>
  <si>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</si>
  <si>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</si>
  <si>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</si>
  <si>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</si>
  <si>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</si>
  <si>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</si>
  <si>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</si>
  <si>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</si>
  <si>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</si>
  <si>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</si>
  <si>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</si>
  <si>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</si>
  <si>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</si>
  <si>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</si>
  <si>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</si>
  <si>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</si>
  <si>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</si>
  <si>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</si>
  <si>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</si>
  <si>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</si>
  <si>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</si>
  <si>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</si>
  <si>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</si>
  <si>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</si>
  <si>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</si>
  <si>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</si>
  <si>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</si>
  <si>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</si>
  <si>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</si>
  <si>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</si>
  <si>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</si>
  <si>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</si>
  <si>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</si>
  <si>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</si>
  <si>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</si>
  <si>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</si>
  <si>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</si>
  <si>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</si>
  <si>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</si>
  <si>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</si>
  <si>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</si>
  <si>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</si>
  <si>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</si>
  <si>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</si>
  <si>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</si>
  <si>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</si>
  <si>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</si>
  <si>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</si>
  <si>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</si>
  <si>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</si>
  <si>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</si>
  <si>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</si>
  <si>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</si>
  <si>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</si>
  <si>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</si>
  <si>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</si>
  <si>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</si>
  <si>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</si>
  <si>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</si>
  <si>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</si>
  <si>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</si>
  <si>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</si>
  <si>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</si>
  <si>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</si>
  <si>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</si>
  <si>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</si>
  <si>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</si>
  <si>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</si>
  <si>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</si>
  <si>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</si>
  <si>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</si>
  <si>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</si>
  <si>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</si>
  <si>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</si>
  <si>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</si>
  <si>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</si>
  <si>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</si>
  <si>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</si>
  <si>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</si>
  <si>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</si>
  <si>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</si>
  <si>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</si>
  <si>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</si>
  <si>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</si>
  <si>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</si>
  <si>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</si>
  <si>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</si>
  <si>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</si>
  <si>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</si>
  <si>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</si>
  <si>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</si>
  <si>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</si>
  <si>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</si>
  <si>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</si>
  <si>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</si>
  <si>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</si>
  <si>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</si>
  <si>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</si>
  <si>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</si>
  <si>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</si>
  <si>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</si>
  <si>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</si>
  <si>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</si>
  <si>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</si>
  <si>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</si>
  <si>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</si>
  <si>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</si>
  <si>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</si>
  <si>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</si>
  <si>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</si>
  <si>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</si>
  <si>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</si>
  <si>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</si>
  <si>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</si>
  <si>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</si>
  <si>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</si>
  <si>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</si>
  <si>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</si>
  <si>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</si>
  <si>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</si>
  <si>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</si>
  <si>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</si>
  <si>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</si>
  <si>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</si>
  <si>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</si>
  <si>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</si>
  <si>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</si>
  <si>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</si>
  <si>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</si>
  <si>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</si>
  <si>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</si>
  <si>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</si>
  <si>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</si>
  <si>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</si>
  <si>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</si>
  <si>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</si>
  <si>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</si>
  <si>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</si>
  <si>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</si>
  <si>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</si>
  <si>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</si>
  <si>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</si>
  <si>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</si>
  <si>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</si>
  <si>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</si>
  <si>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</si>
  <si>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</si>
  <si>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</si>
  <si>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</si>
  <si>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</si>
  <si>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</si>
  <si>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</si>
  <si>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</si>
  <si>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</si>
  <si>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</si>
  <si>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</si>
  <si>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</si>
  <si>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</si>
  <si>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</si>
  <si>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</si>
  <si>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</si>
  <si>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</si>
  <si>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</si>
  <si>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</si>
  <si>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</si>
  <si>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</si>
  <si>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</si>
  <si>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</si>
  <si>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</si>
  <si>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</si>
  <si>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</si>
  <si>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</si>
  <si>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</si>
  <si>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</si>
  <si>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</si>
  <si>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</si>
  <si>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</si>
  <si>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</si>
  <si>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</si>
  <si>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</si>
  <si>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</si>
  <si>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</si>
  <si>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</si>
  <si>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</si>
  <si>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</si>
  <si>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</si>
  <si>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</si>
  <si>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</si>
  <si>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</si>
  <si>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</si>
  <si>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</si>
  <si>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</si>
  <si>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</si>
  <si>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</si>
  <si>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</si>
  <si>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</si>
  <si>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</si>
  <si>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</si>
  <si>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</si>
  <si>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</si>
  <si>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</si>
  <si>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</si>
  <si>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</si>
  <si>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</si>
  <si>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</si>
  <si>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</si>
  <si>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</si>
  <si>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</si>
  <si>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</si>
  <si>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</si>
  <si>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</si>
  <si>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</si>
  <si>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</si>
  <si>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</si>
  <si>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</si>
  <si>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</si>
  <si>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</si>
  <si>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</si>
  <si>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</si>
  <si>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</si>
  <si>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</si>
  <si>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</si>
  <si>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</si>
  <si>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</si>
  <si>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</si>
  <si>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</si>
  <si>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</si>
  <si>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</si>
  <si>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</si>
  <si>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</si>
  <si>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</si>
  <si>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</si>
  <si>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</si>
  <si>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</si>
  <si>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</si>
  <si>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</si>
  <si>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</si>
  <si>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</si>
  <si>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</si>
  <si>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</si>
  <si>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</si>
  <si>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</si>
  <si>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</si>
  <si>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</si>
  <si>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</si>
  <si>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</si>
  <si>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</si>
  <si>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</si>
  <si>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</si>
  <si>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</si>
  <si>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</si>
  <si>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</si>
  <si>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</si>
  <si>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</si>
  <si>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</si>
  <si>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</si>
  <si>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</si>
  <si>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</si>
  <si>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</si>
  <si>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</si>
  <si>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</si>
  <si>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</si>
  <si>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</si>
  <si>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</si>
  <si>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</si>
  <si>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</si>
  <si>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</si>
  <si>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</si>
  <si>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</si>
  <si>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</si>
  <si>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</si>
  <si>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</si>
  <si>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</si>
  <si>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</si>
  <si>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</si>
  <si>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</si>
  <si>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</si>
  <si>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</si>
  <si>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</si>
  <si>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</si>
  <si>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</si>
  <si>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</si>
  <si>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</si>
  <si>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</si>
  <si>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</si>
  <si>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</si>
  <si>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</si>
  <si>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</si>
  <si>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</si>
  <si>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</si>
  <si>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</si>
  <si>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</si>
  <si>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</si>
  <si>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</si>
  <si>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</si>
  <si>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</si>
  <si>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</si>
  <si>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</si>
  <si>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</si>
  <si>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</si>
  <si>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</si>
  <si>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</si>
  <si>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</si>
  <si>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</si>
  <si>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</si>
  <si>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</si>
  <si>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</si>
  <si>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</si>
  <si>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</si>
  <si>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</si>
  <si>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</si>
  <si>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</si>
  <si>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</si>
  <si>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</si>
  <si>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</si>
  <si>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</si>
  <si>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</si>
  <si>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</si>
  <si>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</si>
  <si>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</si>
  <si>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</si>
  <si>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</si>
  <si>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</si>
  <si>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</si>
  <si>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</si>
  <si>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</si>
  <si>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</si>
  <si>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</si>
  <si>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</si>
  <si>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</si>
  <si>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</si>
  <si>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</si>
  <si>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</si>
  <si>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</si>
  <si>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</si>
  <si>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</si>
  <si>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</si>
  <si>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</si>
  <si>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</si>
  <si>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</si>
  <si>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</si>
  <si>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</si>
  <si>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</si>
  <si>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</si>
  <si>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</si>
  <si>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</si>
  <si>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</si>
  <si>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</si>
  <si>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</si>
  <si>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</si>
  <si>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</si>
  <si>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</si>
  <si>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</si>
  <si>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</si>
  <si>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</si>
  <si>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</si>
  <si>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</si>
  <si>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</si>
  <si>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</si>
  <si>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</si>
  <si>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</si>
  <si>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</si>
  <si>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</si>
  <si>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</si>
  <si>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</si>
  <si>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</si>
  <si>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</si>
  <si>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</si>
  <si>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</si>
  <si>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</si>
  <si>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</si>
  <si>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</si>
  <si>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</si>
  <si>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</si>
  <si>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</si>
  <si>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</si>
  <si>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</si>
  <si>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</si>
  <si>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</si>
  <si>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</si>
  <si>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</si>
  <si>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</si>
  <si>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</si>
  <si>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</si>
  <si>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</si>
  <si>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</si>
  <si>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</si>
  <si>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</si>
  <si>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</si>
  <si>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</si>
  <si>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</si>
  <si>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</si>
  <si>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</si>
  <si>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</si>
  <si>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</si>
  <si>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</si>
  <si>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</si>
  <si>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</si>
  <si>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</si>
  <si>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</si>
  <si>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</si>
  <si>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</si>
  <si>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</si>
  <si>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</si>
  <si>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</si>
  <si>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</si>
  <si>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</si>
  <si>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</si>
  <si>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</si>
  <si>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</si>
  <si>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</si>
  <si>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</si>
  <si>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</si>
  <si>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</si>
  <si>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</si>
  <si>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</si>
  <si>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</si>
  <si>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</si>
  <si>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</si>
  <si>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</si>
  <si>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</si>
  <si>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</si>
  <si>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</si>
  <si>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</si>
  <si>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</si>
  <si>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</si>
  <si>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</si>
  <si>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</si>
  <si>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</si>
  <si>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</si>
  <si>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</si>
  <si>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</si>
  <si>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</si>
  <si>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</si>
  <si>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</si>
  <si>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</si>
  <si>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</si>
  <si>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</si>
  <si>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</si>
  <si>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</si>
  <si>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</si>
  <si>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</si>
  <si>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</si>
  <si>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</si>
  <si>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</si>
  <si>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</si>
  <si>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</si>
  <si>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</si>
  <si>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</si>
  <si>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</si>
  <si>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</si>
  <si>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</si>
  <si>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</si>
  <si>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</si>
  <si>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</si>
  <si>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</si>
  <si>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</si>
  <si>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</si>
  <si>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</si>
  <si>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</si>
  <si>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</si>
  <si>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</si>
  <si>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</si>
  <si>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</si>
  <si>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</si>
  <si>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</si>
  <si>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</si>
  <si>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</si>
  <si>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</si>
  <si>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</si>
  <si>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</si>
  <si>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</si>
  <si>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</si>
  <si>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</si>
  <si>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</si>
  <si>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</si>
  <si>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</si>
  <si>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</si>
  <si>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</si>
  <si>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</si>
  <si>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</si>
  <si>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</si>
  <si>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</si>
  <si>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</si>
  <si>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</si>
  <si>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</si>
  <si>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</si>
  <si>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</si>
  <si>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</si>
  <si>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547/1</t>
  </si>
  <si>
    <t>547/2</t>
  </si>
  <si>
    <t>550/1</t>
  </si>
  <si>
    <t>555/1</t>
  </si>
  <si>
    <t>556/1</t>
  </si>
  <si>
    <t>765/1</t>
  </si>
  <si>
    <t>765/4</t>
  </si>
  <si>
    <t>DOPSIN</t>
  </si>
  <si>
    <t>214/1</t>
  </si>
  <si>
    <t>214/2</t>
  </si>
  <si>
    <t>334/1</t>
  </si>
  <si>
    <t>343/1</t>
  </si>
  <si>
    <t>344/1</t>
  </si>
  <si>
    <t>344/2</t>
  </si>
  <si>
    <t>344/3</t>
  </si>
  <si>
    <t>344/4</t>
  </si>
  <si>
    <t>367/5</t>
  </si>
  <si>
    <t>402/3</t>
  </si>
  <si>
    <t>407/3</t>
  </si>
  <si>
    <t>407/4</t>
  </si>
  <si>
    <t>407/5</t>
  </si>
  <si>
    <t>407/6</t>
  </si>
  <si>
    <t>498/2</t>
  </si>
  <si>
    <t>HRASTIN</t>
  </si>
  <si>
    <t>496/3</t>
  </si>
  <si>
    <t>373 - dio</t>
  </si>
  <si>
    <t>275 - dio</t>
  </si>
  <si>
    <t>275 dio</t>
  </si>
  <si>
    <t xml:space="preserve">552/1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</si>
</sst>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8"/>
      <color indexed="8"/>
      <name val="Times New Roman"/>
      <family val="1"/>
    </font>
    <font>
      <sz val="8"/>
      <name val="Tahoma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8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3" fillId="0" borderId="12" xfId="0" applyFont="1" applyBorder="1" applyAlignment="1">
      <alignment vertical="center" wrapText="1"/>
    </xf>
    <xf numFmtId="0" fontId="44" fillId="0" borderId="11" xfId="0" applyFont="1" applyBorder="1" applyAlignment="1">
      <alignment horizontal="justify" vertical="center" wrapText="1"/>
    </xf>
    <xf numFmtId="0" fontId="45" fillId="34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164" fontId="46" fillId="35" borderId="11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 wrapText="1"/>
    </xf>
    <xf numFmtId="1" fontId="46" fillId="35" borderId="11" xfId="0" applyNumberFormat="1" applyFont="1" applyFill="1" applyBorder="1" applyAlignment="1">
      <alignment horizontal="center" vertical="center" wrapText="1"/>
    </xf>
    <xf numFmtId="14" fontId="46" fillId="35" borderId="11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center"/>
    </xf>
    <xf numFmtId="164" fontId="46" fillId="36" borderId="11" xfId="0" applyNumberFormat="1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 wrapText="1"/>
    </xf>
    <xf numFmtId="1" fontId="46" fillId="36" borderId="11" xfId="0" applyNumberFormat="1" applyFont="1" applyFill="1" applyBorder="1" applyAlignment="1">
      <alignment horizontal="center" vertical="center" wrapText="1"/>
    </xf>
    <xf numFmtId="14" fontId="46" fillId="36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8" fillId="34" borderId="11" xfId="0" applyNumberFormat="1" applyFont="1" applyFill="1" applyBorder="1" applyAlignment="1">
      <alignment vertical="center"/>
    </xf>
    <xf numFmtId="0" fontId="46" fillId="12" borderId="11" xfId="0" applyFont="1" applyFill="1" applyBorder="1" applyAlignment="1">
      <alignment horizontal="center" vertical="center"/>
    </xf>
    <xf numFmtId="0" fontId="46" fillId="12" borderId="11" xfId="0" applyFont="1" applyFill="1" applyBorder="1" applyAlignment="1">
      <alignment horizontal="center" vertical="center" wrapText="1"/>
    </xf>
    <xf numFmtId="1" fontId="46" fillId="12" borderId="11" xfId="0" applyNumberFormat="1" applyFont="1" applyFill="1" applyBorder="1" applyAlignment="1">
      <alignment horizontal="center" vertical="center" wrapText="1"/>
    </xf>
    <xf numFmtId="14" fontId="46" fillId="12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wrapText="1"/>
    </xf>
    <xf numFmtId="1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49" fillId="37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="110" zoomScaleNormal="110" zoomScalePageLayoutView="0" workbookViewId="0" topLeftCell="A1">
      <pane ySplit="3" topLeftCell="A94" activePane="bottomLeft" state="frozen"/>
      <selection pane="topLeft" activeCell="A1" sqref="A1"/>
      <selection pane="bottomLeft" activeCell="K9" sqref="K9"/>
    </sheetView>
  </sheetViews>
  <sheetFormatPr defaultColWidth="9.140625" defaultRowHeight="15"/>
  <cols>
    <col min="1" max="1" width="4.140625" style="0" customWidth="1"/>
    <col min="2" max="2" width="21.7109375" style="0" customWidth="1"/>
    <col min="3" max="3" width="13.28125" style="0" customWidth="1"/>
    <col min="4" max="4" width="14.28125" style="0" customWidth="1"/>
    <col min="5" max="7" width="11.140625" style="0" customWidth="1"/>
    <col min="8" max="8" width="14.8515625" style="0" customWidth="1"/>
    <col min="9" max="9" width="14.140625" style="0" customWidth="1"/>
    <col min="10" max="10" width="8.28125" style="0" customWidth="1"/>
    <col min="11" max="11" width="21.8515625" style="0" customWidth="1"/>
    <col min="12" max="13" width="12.57421875" style="0" customWidth="1"/>
    <col min="14" max="14" width="18.00390625" style="0" customWidth="1"/>
  </cols>
  <sheetData>
    <row r="1" spans="1:13" ht="1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42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ht="1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15">
      <c r="A4" s="9">
        <v>1</v>
      </c>
      <c r="B4" s="10" t="s">
        <v>17</v>
      </c>
      <c r="C4" s="10" t="s">
        <v>558</v>
      </c>
      <c r="D4" s="11" t="s">
        <v>558</v>
      </c>
      <c r="E4" s="11">
        <v>320757</v>
      </c>
      <c r="F4" s="11">
        <v>174</v>
      </c>
      <c r="G4" s="12">
        <v>10758</v>
      </c>
      <c r="H4" s="11" t="s">
        <v>624</v>
      </c>
      <c r="I4" s="11" t="s">
        <v>597</v>
      </c>
      <c r="J4" s="11"/>
      <c r="K4" s="11" t="s">
        <v>597</v>
      </c>
      <c r="L4" s="13"/>
      <c r="M4" s="11"/>
    </row>
    <row r="5" spans="1:13" ht="36.75" customHeight="1">
      <c r="A5" s="15">
        <f aca="true" t="shared" si="0" ref="A5:A37">A4+1</f>
        <v>2</v>
      </c>
      <c r="B5" s="16" t="s">
        <v>17</v>
      </c>
      <c r="C5" s="16" t="s">
        <v>558</v>
      </c>
      <c r="D5" s="17" t="s">
        <v>558</v>
      </c>
      <c r="E5" s="17">
        <v>320757</v>
      </c>
      <c r="F5" s="17">
        <v>187</v>
      </c>
      <c r="G5" s="18">
        <v>68693</v>
      </c>
      <c r="H5" s="17" t="s">
        <v>624</v>
      </c>
      <c r="I5" s="17" t="s">
        <v>597</v>
      </c>
      <c r="J5" s="17"/>
      <c r="K5" s="17" t="s">
        <v>602</v>
      </c>
      <c r="L5" s="19">
        <v>43984</v>
      </c>
      <c r="M5" s="17"/>
    </row>
    <row r="6" spans="1:13" ht="45">
      <c r="A6" s="9">
        <f t="shared" si="0"/>
        <v>3</v>
      </c>
      <c r="B6" s="10" t="s">
        <v>17</v>
      </c>
      <c r="C6" s="10" t="s">
        <v>558</v>
      </c>
      <c r="D6" s="11" t="s">
        <v>558</v>
      </c>
      <c r="E6" s="11">
        <v>320757</v>
      </c>
      <c r="F6" s="11">
        <v>546</v>
      </c>
      <c r="G6" s="12">
        <v>100980</v>
      </c>
      <c r="H6" s="11" t="s">
        <v>624</v>
      </c>
      <c r="I6" s="11" t="s">
        <v>597</v>
      </c>
      <c r="J6" s="11"/>
      <c r="K6" s="11" t="s">
        <v>612</v>
      </c>
      <c r="L6" s="13">
        <v>58915</v>
      </c>
      <c r="M6" s="11"/>
    </row>
    <row r="7" spans="1:13" ht="45">
      <c r="A7" s="9">
        <f t="shared" si="0"/>
        <v>4</v>
      </c>
      <c r="B7" s="10" t="s">
        <v>17</v>
      </c>
      <c r="C7" s="10" t="s">
        <v>558</v>
      </c>
      <c r="D7" s="11" t="s">
        <v>558</v>
      </c>
      <c r="E7" s="11">
        <v>320757</v>
      </c>
      <c r="F7" s="11" t="s">
        <v>636</v>
      </c>
      <c r="G7" s="12">
        <v>138103</v>
      </c>
      <c r="H7" s="11" t="s">
        <v>624</v>
      </c>
      <c r="I7" s="11" t="s">
        <v>597</v>
      </c>
      <c r="J7" s="11"/>
      <c r="K7" s="11" t="s">
        <v>612</v>
      </c>
      <c r="L7" s="13">
        <v>58915</v>
      </c>
      <c r="M7" s="11"/>
    </row>
    <row r="8" spans="1:13" ht="45">
      <c r="A8" s="9">
        <f t="shared" si="0"/>
        <v>5</v>
      </c>
      <c r="B8" s="10" t="s">
        <v>17</v>
      </c>
      <c r="C8" s="10" t="s">
        <v>558</v>
      </c>
      <c r="D8" s="11" t="s">
        <v>558</v>
      </c>
      <c r="E8" s="11">
        <v>320757</v>
      </c>
      <c r="F8" s="11" t="s">
        <v>637</v>
      </c>
      <c r="G8" s="12">
        <v>1710</v>
      </c>
      <c r="H8" s="11" t="s">
        <v>624</v>
      </c>
      <c r="I8" s="11" t="s">
        <v>597</v>
      </c>
      <c r="J8" s="11"/>
      <c r="K8" s="11" t="s">
        <v>612</v>
      </c>
      <c r="L8" s="13">
        <v>58915</v>
      </c>
      <c r="M8" s="11"/>
    </row>
    <row r="9" spans="1:13" ht="15">
      <c r="A9" s="15">
        <f t="shared" si="0"/>
        <v>6</v>
      </c>
      <c r="B9" s="16" t="s">
        <v>17</v>
      </c>
      <c r="C9" s="16" t="s">
        <v>558</v>
      </c>
      <c r="D9" s="17" t="s">
        <v>558</v>
      </c>
      <c r="E9" s="17">
        <v>320757</v>
      </c>
      <c r="F9" s="17" t="s">
        <v>638</v>
      </c>
      <c r="G9" s="18">
        <v>40021</v>
      </c>
      <c r="H9" s="17" t="s">
        <v>624</v>
      </c>
      <c r="I9" s="17" t="s">
        <v>597</v>
      </c>
      <c r="J9" s="17"/>
      <c r="K9" s="17"/>
      <c r="L9" s="19"/>
      <c r="M9" s="17"/>
    </row>
    <row r="10" spans="1:13" ht="45">
      <c r="A10" s="9">
        <f t="shared" si="0"/>
        <v>7</v>
      </c>
      <c r="B10" s="10" t="s">
        <v>17</v>
      </c>
      <c r="C10" s="10" t="s">
        <v>558</v>
      </c>
      <c r="D10" s="11" t="s">
        <v>558</v>
      </c>
      <c r="E10" s="11">
        <v>320757</v>
      </c>
      <c r="F10" s="11" t="s">
        <v>664</v>
      </c>
      <c r="G10" s="12">
        <v>63242</v>
      </c>
      <c r="H10" s="11" t="s">
        <v>624</v>
      </c>
      <c r="I10" s="11" t="s">
        <v>597</v>
      </c>
      <c r="J10" s="11"/>
      <c r="K10" s="11" t="s">
        <v>602</v>
      </c>
      <c r="L10" s="13">
        <v>43993</v>
      </c>
      <c r="M10" s="11"/>
    </row>
    <row r="11" spans="1:13" ht="45">
      <c r="A11" s="15">
        <f t="shared" si="0"/>
        <v>8</v>
      </c>
      <c r="B11" s="16" t="s">
        <v>17</v>
      </c>
      <c r="C11" s="16" t="s">
        <v>558</v>
      </c>
      <c r="D11" s="17" t="s">
        <v>558</v>
      </c>
      <c r="E11" s="17">
        <v>320757</v>
      </c>
      <c r="F11" s="17">
        <v>553</v>
      </c>
      <c r="G11" s="18">
        <v>33375</v>
      </c>
      <c r="H11" s="17" t="s">
        <v>624</v>
      </c>
      <c r="I11" s="17" t="s">
        <v>597</v>
      </c>
      <c r="J11" s="17"/>
      <c r="K11" s="17" t="s">
        <v>602</v>
      </c>
      <c r="L11" s="19">
        <v>43971</v>
      </c>
      <c r="M11" s="17"/>
    </row>
    <row r="12" spans="1:13" ht="45">
      <c r="A12" s="9">
        <f t="shared" si="0"/>
        <v>9</v>
      </c>
      <c r="B12" s="10" t="s">
        <v>17</v>
      </c>
      <c r="C12" s="10" t="s">
        <v>558</v>
      </c>
      <c r="D12" s="11" t="s">
        <v>558</v>
      </c>
      <c r="E12" s="11">
        <v>320757</v>
      </c>
      <c r="F12" s="11" t="s">
        <v>639</v>
      </c>
      <c r="G12" s="12">
        <v>366800</v>
      </c>
      <c r="H12" s="11" t="s">
        <v>624</v>
      </c>
      <c r="I12" s="11" t="s">
        <v>597</v>
      </c>
      <c r="J12" s="11"/>
      <c r="K12" s="11" t="s">
        <v>602</v>
      </c>
      <c r="L12" s="13">
        <v>44389</v>
      </c>
      <c r="M12" s="11"/>
    </row>
    <row r="13" spans="1:13" ht="45">
      <c r="A13" s="9">
        <f t="shared" si="0"/>
        <v>10</v>
      </c>
      <c r="B13" s="10" t="s">
        <v>17</v>
      </c>
      <c r="C13" s="10" t="s">
        <v>558</v>
      </c>
      <c r="D13" s="11" t="s">
        <v>558</v>
      </c>
      <c r="E13" s="11">
        <v>320757</v>
      </c>
      <c r="F13" s="11" t="s">
        <v>640</v>
      </c>
      <c r="G13" s="12">
        <v>237308</v>
      </c>
      <c r="H13" s="11" t="s">
        <v>624</v>
      </c>
      <c r="I13" s="11" t="s">
        <v>597</v>
      </c>
      <c r="J13" s="11"/>
      <c r="K13" s="11" t="s">
        <v>602</v>
      </c>
      <c r="L13" s="13">
        <v>44384</v>
      </c>
      <c r="M13" s="11"/>
    </row>
    <row r="14" spans="1:13" ht="45">
      <c r="A14" s="9">
        <f t="shared" si="0"/>
        <v>11</v>
      </c>
      <c r="B14" s="10" t="s">
        <v>17</v>
      </c>
      <c r="C14" s="10" t="s">
        <v>558</v>
      </c>
      <c r="D14" s="11" t="s">
        <v>558</v>
      </c>
      <c r="E14" s="11">
        <v>320757</v>
      </c>
      <c r="F14" s="11" t="s">
        <v>641</v>
      </c>
      <c r="G14" s="12">
        <v>117205</v>
      </c>
      <c r="H14" s="11" t="s">
        <v>624</v>
      </c>
      <c r="I14" s="11" t="s">
        <v>597</v>
      </c>
      <c r="J14" s="11"/>
      <c r="K14" s="11" t="s">
        <v>612</v>
      </c>
      <c r="L14" s="13">
        <v>58915</v>
      </c>
      <c r="M14" s="11"/>
    </row>
    <row r="15" spans="1:13" ht="45">
      <c r="A15" s="9">
        <f t="shared" si="0"/>
        <v>12</v>
      </c>
      <c r="B15" s="10" t="s">
        <v>17</v>
      </c>
      <c r="C15" s="10" t="s">
        <v>558</v>
      </c>
      <c r="D15" s="11" t="s">
        <v>558</v>
      </c>
      <c r="E15" s="11">
        <v>320757</v>
      </c>
      <c r="F15" s="11" t="s">
        <v>642</v>
      </c>
      <c r="G15" s="12">
        <v>64151</v>
      </c>
      <c r="H15" s="11" t="s">
        <v>624</v>
      </c>
      <c r="I15" s="11" t="s">
        <v>597</v>
      </c>
      <c r="J15" s="11"/>
      <c r="K15" s="11" t="s">
        <v>612</v>
      </c>
      <c r="L15" s="13">
        <v>58915</v>
      </c>
      <c r="M15" s="11"/>
    </row>
    <row r="16" spans="1:13" ht="45">
      <c r="A16" s="9">
        <f t="shared" si="0"/>
        <v>13</v>
      </c>
      <c r="B16" s="10" t="s">
        <v>17</v>
      </c>
      <c r="C16" s="10" t="s">
        <v>558</v>
      </c>
      <c r="D16" s="11" t="s">
        <v>558</v>
      </c>
      <c r="E16" s="11">
        <v>320757</v>
      </c>
      <c r="F16" s="11">
        <v>766</v>
      </c>
      <c r="G16" s="12">
        <v>351993</v>
      </c>
      <c r="H16" s="11" t="s">
        <v>624</v>
      </c>
      <c r="I16" s="11" t="s">
        <v>597</v>
      </c>
      <c r="J16" s="11"/>
      <c r="K16" s="11" t="s">
        <v>612</v>
      </c>
      <c r="L16" s="13">
        <v>58915</v>
      </c>
      <c r="M16" s="11"/>
    </row>
    <row r="17" spans="1:13" ht="45">
      <c r="A17" s="9">
        <f t="shared" si="0"/>
        <v>14</v>
      </c>
      <c r="B17" s="10" t="s">
        <v>17</v>
      </c>
      <c r="C17" s="10" t="s">
        <v>558</v>
      </c>
      <c r="D17" s="11" t="s">
        <v>558</v>
      </c>
      <c r="E17" s="11">
        <v>320757</v>
      </c>
      <c r="F17" s="11">
        <v>796</v>
      </c>
      <c r="G17" s="12">
        <v>119127</v>
      </c>
      <c r="H17" s="11" t="s">
        <v>624</v>
      </c>
      <c r="I17" s="11" t="s">
        <v>597</v>
      </c>
      <c r="J17" s="11"/>
      <c r="K17" s="11" t="s">
        <v>602</v>
      </c>
      <c r="L17" s="13">
        <v>44384</v>
      </c>
      <c r="M17" s="11"/>
    </row>
    <row r="18" spans="1:13" ht="45">
      <c r="A18" s="15">
        <f t="shared" si="0"/>
        <v>15</v>
      </c>
      <c r="B18" s="16" t="s">
        <v>17</v>
      </c>
      <c r="C18" s="16" t="s">
        <v>558</v>
      </c>
      <c r="D18" s="17" t="s">
        <v>558</v>
      </c>
      <c r="E18" s="17">
        <v>320757</v>
      </c>
      <c r="F18" s="17">
        <v>808</v>
      </c>
      <c r="G18" s="18">
        <v>82988</v>
      </c>
      <c r="H18" s="17" t="s">
        <v>624</v>
      </c>
      <c r="I18" s="17" t="s">
        <v>597</v>
      </c>
      <c r="J18" s="17"/>
      <c r="K18" s="17" t="s">
        <v>602</v>
      </c>
      <c r="L18" s="19">
        <v>44001</v>
      </c>
      <c r="M18" s="17"/>
    </row>
    <row r="19" spans="1:13" ht="45">
      <c r="A19" s="15">
        <f t="shared" si="0"/>
        <v>16</v>
      </c>
      <c r="B19" s="16" t="s">
        <v>17</v>
      </c>
      <c r="C19" s="16" t="s">
        <v>558</v>
      </c>
      <c r="D19" s="17" t="s">
        <v>558</v>
      </c>
      <c r="E19" s="17">
        <v>320757</v>
      </c>
      <c r="F19" s="17">
        <v>809</v>
      </c>
      <c r="G19" s="18">
        <v>248103</v>
      </c>
      <c r="H19" s="17" t="s">
        <v>624</v>
      </c>
      <c r="I19" s="17" t="s">
        <v>597</v>
      </c>
      <c r="J19" s="17"/>
      <c r="K19" s="17" t="s">
        <v>602</v>
      </c>
      <c r="L19" s="19">
        <v>43971</v>
      </c>
      <c r="M19" s="17"/>
    </row>
    <row r="20" spans="1:15" ht="36.75" customHeight="1">
      <c r="A20" s="9">
        <f t="shared" si="0"/>
        <v>17</v>
      </c>
      <c r="B20" s="10" t="s">
        <v>17</v>
      </c>
      <c r="C20" s="10" t="s">
        <v>558</v>
      </c>
      <c r="D20" s="11" t="s">
        <v>643</v>
      </c>
      <c r="E20" s="11">
        <v>320552</v>
      </c>
      <c r="F20" s="11" t="s">
        <v>644</v>
      </c>
      <c r="G20" s="12">
        <v>176595</v>
      </c>
      <c r="H20" s="11" t="s">
        <v>624</v>
      </c>
      <c r="I20" s="11" t="s">
        <v>597</v>
      </c>
      <c r="J20" s="11"/>
      <c r="K20" s="11" t="s">
        <v>611</v>
      </c>
      <c r="L20" s="13">
        <v>49866</v>
      </c>
      <c r="M20" s="11"/>
      <c r="O20" s="20"/>
    </row>
    <row r="21" spans="1:13" ht="27" customHeight="1">
      <c r="A21" s="9">
        <f t="shared" si="0"/>
        <v>18</v>
      </c>
      <c r="B21" s="10" t="s">
        <v>17</v>
      </c>
      <c r="C21" s="10" t="s">
        <v>558</v>
      </c>
      <c r="D21" s="11" t="s">
        <v>643</v>
      </c>
      <c r="E21" s="11">
        <v>320552</v>
      </c>
      <c r="F21" s="11" t="s">
        <v>645</v>
      </c>
      <c r="G21" s="12">
        <v>551</v>
      </c>
      <c r="H21" s="11" t="s">
        <v>624</v>
      </c>
      <c r="I21" s="11" t="s">
        <v>597</v>
      </c>
      <c r="J21" s="11"/>
      <c r="K21" s="11" t="s">
        <v>611</v>
      </c>
      <c r="L21" s="13">
        <v>49866</v>
      </c>
      <c r="M21" s="11"/>
    </row>
    <row r="22" spans="1:13" ht="45">
      <c r="A22" s="9">
        <f t="shared" si="0"/>
        <v>19</v>
      </c>
      <c r="B22" s="10" t="s">
        <v>17</v>
      </c>
      <c r="C22" s="10" t="s">
        <v>558</v>
      </c>
      <c r="D22" s="11" t="s">
        <v>643</v>
      </c>
      <c r="E22" s="11">
        <v>320552</v>
      </c>
      <c r="F22" s="11">
        <v>215</v>
      </c>
      <c r="G22" s="12">
        <v>356741</v>
      </c>
      <c r="H22" s="11" t="s">
        <v>624</v>
      </c>
      <c r="I22" s="11" t="s">
        <v>597</v>
      </c>
      <c r="J22" s="11"/>
      <c r="K22" s="11" t="s">
        <v>611</v>
      </c>
      <c r="L22" s="13">
        <v>49866</v>
      </c>
      <c r="M22" s="11"/>
    </row>
    <row r="23" spans="1:13" ht="45">
      <c r="A23" s="9">
        <f t="shared" si="0"/>
        <v>20</v>
      </c>
      <c r="B23" s="10" t="s">
        <v>17</v>
      </c>
      <c r="C23" s="10" t="s">
        <v>558</v>
      </c>
      <c r="D23" s="11" t="s">
        <v>643</v>
      </c>
      <c r="E23" s="11">
        <v>320552</v>
      </c>
      <c r="F23" s="11">
        <v>216</v>
      </c>
      <c r="G23" s="12">
        <v>339878</v>
      </c>
      <c r="H23" s="11" t="s">
        <v>624</v>
      </c>
      <c r="I23" s="11" t="s">
        <v>597</v>
      </c>
      <c r="J23" s="11"/>
      <c r="K23" s="11" t="s">
        <v>611</v>
      </c>
      <c r="L23" s="13">
        <v>49863</v>
      </c>
      <c r="M23" s="11"/>
    </row>
    <row r="24" spans="1:13" ht="45">
      <c r="A24" s="9">
        <f t="shared" si="0"/>
        <v>21</v>
      </c>
      <c r="B24" s="10" t="s">
        <v>17</v>
      </c>
      <c r="C24" s="10" t="s">
        <v>558</v>
      </c>
      <c r="D24" s="11" t="s">
        <v>643</v>
      </c>
      <c r="E24" s="11">
        <v>320552</v>
      </c>
      <c r="F24" s="11">
        <v>217</v>
      </c>
      <c r="G24" s="12">
        <v>177053</v>
      </c>
      <c r="H24" s="11" t="s">
        <v>624</v>
      </c>
      <c r="I24" s="11" t="s">
        <v>597</v>
      </c>
      <c r="J24" s="11"/>
      <c r="K24" s="11" t="s">
        <v>611</v>
      </c>
      <c r="L24" s="13">
        <v>49863</v>
      </c>
      <c r="M24" s="11"/>
    </row>
    <row r="25" spans="1:13" ht="45">
      <c r="A25" s="9">
        <f t="shared" si="0"/>
        <v>22</v>
      </c>
      <c r="B25" s="10" t="s">
        <v>17</v>
      </c>
      <c r="C25" s="10" t="s">
        <v>558</v>
      </c>
      <c r="D25" s="11" t="s">
        <v>643</v>
      </c>
      <c r="E25" s="11">
        <v>320552</v>
      </c>
      <c r="F25" s="11">
        <v>218</v>
      </c>
      <c r="G25" s="12">
        <v>128279</v>
      </c>
      <c r="H25" s="11" t="s">
        <v>624</v>
      </c>
      <c r="I25" s="11" t="s">
        <v>597</v>
      </c>
      <c r="J25" s="11"/>
      <c r="K25" s="11" t="s">
        <v>611</v>
      </c>
      <c r="L25" s="13">
        <v>49863</v>
      </c>
      <c r="M25" s="11"/>
    </row>
    <row r="26" spans="1:13" ht="45">
      <c r="A26" s="9">
        <f t="shared" si="0"/>
        <v>23</v>
      </c>
      <c r="B26" s="10" t="s">
        <v>17</v>
      </c>
      <c r="C26" s="10" t="s">
        <v>558</v>
      </c>
      <c r="D26" s="11" t="s">
        <v>643</v>
      </c>
      <c r="E26" s="11">
        <v>320552</v>
      </c>
      <c r="F26" s="11">
        <v>220</v>
      </c>
      <c r="G26" s="12">
        <v>174184</v>
      </c>
      <c r="H26" s="11" t="s">
        <v>624</v>
      </c>
      <c r="I26" s="11" t="s">
        <v>597</v>
      </c>
      <c r="J26" s="11"/>
      <c r="K26" s="11" t="s">
        <v>611</v>
      </c>
      <c r="L26" s="13">
        <v>49863</v>
      </c>
      <c r="M26" s="11"/>
    </row>
    <row r="27" spans="1:13" ht="45">
      <c r="A27" s="9">
        <f t="shared" si="0"/>
        <v>24</v>
      </c>
      <c r="B27" s="10" t="s">
        <v>17</v>
      </c>
      <c r="C27" s="10" t="s">
        <v>558</v>
      </c>
      <c r="D27" s="11" t="s">
        <v>643</v>
      </c>
      <c r="E27" s="11">
        <v>320552</v>
      </c>
      <c r="F27" s="11">
        <v>221</v>
      </c>
      <c r="G27" s="12">
        <v>82167</v>
      </c>
      <c r="H27" s="11" t="s">
        <v>624</v>
      </c>
      <c r="I27" s="11" t="s">
        <v>597</v>
      </c>
      <c r="J27" s="11"/>
      <c r="K27" s="11" t="s">
        <v>611</v>
      </c>
      <c r="L27" s="13">
        <v>49866</v>
      </c>
      <c r="M27" s="11"/>
    </row>
    <row r="28" spans="1:13" ht="45">
      <c r="A28" s="9">
        <f t="shared" si="0"/>
        <v>25</v>
      </c>
      <c r="B28" s="10" t="s">
        <v>17</v>
      </c>
      <c r="C28" s="10" t="s">
        <v>558</v>
      </c>
      <c r="D28" s="11" t="s">
        <v>643</v>
      </c>
      <c r="E28" s="11">
        <v>320552</v>
      </c>
      <c r="F28" s="11">
        <v>222</v>
      </c>
      <c r="G28" s="12">
        <v>95124</v>
      </c>
      <c r="H28" s="11" t="s">
        <v>624</v>
      </c>
      <c r="I28" s="11" t="s">
        <v>597</v>
      </c>
      <c r="J28" s="11"/>
      <c r="K28" s="11" t="s">
        <v>611</v>
      </c>
      <c r="L28" s="13">
        <v>49866</v>
      </c>
      <c r="M28" s="11"/>
    </row>
    <row r="29" spans="1:13" ht="45">
      <c r="A29" s="9">
        <f t="shared" si="0"/>
        <v>26</v>
      </c>
      <c r="B29" s="10" t="s">
        <v>17</v>
      </c>
      <c r="C29" s="10" t="s">
        <v>558</v>
      </c>
      <c r="D29" s="11" t="s">
        <v>643</v>
      </c>
      <c r="E29" s="11">
        <v>320552</v>
      </c>
      <c r="F29" s="11">
        <v>223</v>
      </c>
      <c r="G29" s="12">
        <v>223915</v>
      </c>
      <c r="H29" s="11" t="s">
        <v>624</v>
      </c>
      <c r="I29" s="11" t="s">
        <v>597</v>
      </c>
      <c r="J29" s="11"/>
      <c r="K29" s="11" t="s">
        <v>611</v>
      </c>
      <c r="L29" s="13">
        <v>49866</v>
      </c>
      <c r="M29" s="11"/>
    </row>
    <row r="30" spans="1:13" ht="45">
      <c r="A30" s="9">
        <f t="shared" si="0"/>
        <v>27</v>
      </c>
      <c r="B30" s="10" t="s">
        <v>17</v>
      </c>
      <c r="C30" s="10" t="s">
        <v>558</v>
      </c>
      <c r="D30" s="11" t="s">
        <v>643</v>
      </c>
      <c r="E30" s="11">
        <v>320552</v>
      </c>
      <c r="F30" s="11">
        <v>265</v>
      </c>
      <c r="G30" s="12">
        <v>86797</v>
      </c>
      <c r="H30" s="11" t="s">
        <v>624</v>
      </c>
      <c r="I30" s="11" t="s">
        <v>597</v>
      </c>
      <c r="J30" s="11"/>
      <c r="K30" s="11" t="s">
        <v>602</v>
      </c>
      <c r="L30" s="13">
        <v>43220</v>
      </c>
      <c r="M30" s="11"/>
    </row>
    <row r="31" spans="1:13" ht="45">
      <c r="A31" s="9">
        <f t="shared" si="0"/>
        <v>28</v>
      </c>
      <c r="B31" s="10" t="s">
        <v>17</v>
      </c>
      <c r="C31" s="10" t="s">
        <v>558</v>
      </c>
      <c r="D31" s="11" t="s">
        <v>643</v>
      </c>
      <c r="E31" s="11">
        <v>320552</v>
      </c>
      <c r="F31" s="11">
        <v>269</v>
      </c>
      <c r="G31" s="12">
        <v>126381</v>
      </c>
      <c r="H31" s="11" t="s">
        <v>624</v>
      </c>
      <c r="I31" s="11" t="s">
        <v>597</v>
      </c>
      <c r="J31" s="11"/>
      <c r="K31" s="11" t="s">
        <v>611</v>
      </c>
      <c r="L31" s="13">
        <v>49863</v>
      </c>
      <c r="M31" s="11"/>
    </row>
    <row r="32" spans="1:13" ht="45">
      <c r="A32" s="9">
        <f t="shared" si="0"/>
        <v>29</v>
      </c>
      <c r="B32" s="10" t="s">
        <v>17</v>
      </c>
      <c r="C32" s="10" t="s">
        <v>558</v>
      </c>
      <c r="D32" s="11" t="s">
        <v>643</v>
      </c>
      <c r="E32" s="11">
        <v>320552</v>
      </c>
      <c r="F32" s="11">
        <v>270</v>
      </c>
      <c r="G32" s="12">
        <v>111968</v>
      </c>
      <c r="H32" s="11" t="s">
        <v>624</v>
      </c>
      <c r="I32" s="11" t="s">
        <v>597</v>
      </c>
      <c r="J32" s="11"/>
      <c r="K32" s="11" t="s">
        <v>611</v>
      </c>
      <c r="L32" s="13">
        <v>49863</v>
      </c>
      <c r="M32" s="11"/>
    </row>
    <row r="33" spans="1:13" ht="45">
      <c r="A33" s="9">
        <f t="shared" si="0"/>
        <v>30</v>
      </c>
      <c r="B33" s="10" t="s">
        <v>17</v>
      </c>
      <c r="C33" s="10" t="s">
        <v>558</v>
      </c>
      <c r="D33" s="11" t="s">
        <v>643</v>
      </c>
      <c r="E33" s="11">
        <v>320552</v>
      </c>
      <c r="F33" s="11">
        <v>271</v>
      </c>
      <c r="G33" s="12">
        <v>62150</v>
      </c>
      <c r="H33" s="11" t="s">
        <v>624</v>
      </c>
      <c r="I33" s="11" t="s">
        <v>597</v>
      </c>
      <c r="J33" s="11"/>
      <c r="K33" s="11" t="s">
        <v>611</v>
      </c>
      <c r="L33" s="13">
        <v>49863</v>
      </c>
      <c r="M33" s="11"/>
    </row>
    <row r="34" spans="1:13" ht="45">
      <c r="A34" s="9">
        <f t="shared" si="0"/>
        <v>31</v>
      </c>
      <c r="B34" s="10" t="s">
        <v>17</v>
      </c>
      <c r="C34" s="10" t="s">
        <v>558</v>
      </c>
      <c r="D34" s="11" t="s">
        <v>643</v>
      </c>
      <c r="E34" s="11">
        <v>320552</v>
      </c>
      <c r="F34" s="11">
        <v>272</v>
      </c>
      <c r="G34" s="12">
        <v>62975</v>
      </c>
      <c r="H34" s="11" t="s">
        <v>624</v>
      </c>
      <c r="I34" s="11" t="s">
        <v>597</v>
      </c>
      <c r="J34" s="11"/>
      <c r="K34" s="11" t="s">
        <v>611</v>
      </c>
      <c r="L34" s="13">
        <v>49866</v>
      </c>
      <c r="M34" s="11"/>
    </row>
    <row r="35" spans="1:13" ht="45">
      <c r="A35" s="9">
        <f t="shared" si="0"/>
        <v>32</v>
      </c>
      <c r="B35" s="10" t="s">
        <v>17</v>
      </c>
      <c r="C35" s="10" t="s">
        <v>558</v>
      </c>
      <c r="D35" s="11" t="s">
        <v>643</v>
      </c>
      <c r="E35" s="11">
        <v>320552</v>
      </c>
      <c r="F35" s="11">
        <v>273</v>
      </c>
      <c r="G35" s="12">
        <v>116812</v>
      </c>
      <c r="H35" s="11" t="s">
        <v>624</v>
      </c>
      <c r="I35" s="11" t="s">
        <v>597</v>
      </c>
      <c r="J35" s="11"/>
      <c r="K35" s="11" t="s">
        <v>611</v>
      </c>
      <c r="L35" s="13">
        <v>49866</v>
      </c>
      <c r="M35" s="11"/>
    </row>
    <row r="36" spans="1:13" ht="45">
      <c r="A36" s="9">
        <f t="shared" si="0"/>
        <v>33</v>
      </c>
      <c r="B36" s="10" t="s">
        <v>17</v>
      </c>
      <c r="C36" s="10" t="s">
        <v>558</v>
      </c>
      <c r="D36" s="11" t="s">
        <v>643</v>
      </c>
      <c r="E36" s="11">
        <v>320552</v>
      </c>
      <c r="F36" s="11">
        <v>274</v>
      </c>
      <c r="G36" s="12">
        <v>136256</v>
      </c>
      <c r="H36" s="11" t="s">
        <v>624</v>
      </c>
      <c r="I36" s="11" t="s">
        <v>597</v>
      </c>
      <c r="J36" s="11"/>
      <c r="K36" s="11" t="s">
        <v>611</v>
      </c>
      <c r="L36" s="13">
        <v>49866</v>
      </c>
      <c r="M36" s="11"/>
    </row>
    <row r="37" spans="1:13" ht="45">
      <c r="A37" s="9">
        <f t="shared" si="0"/>
        <v>34</v>
      </c>
      <c r="B37" s="10" t="s">
        <v>17</v>
      </c>
      <c r="C37" s="10" t="s">
        <v>558</v>
      </c>
      <c r="D37" s="11" t="s">
        <v>643</v>
      </c>
      <c r="E37" s="11">
        <v>320552</v>
      </c>
      <c r="F37" s="11" t="s">
        <v>662</v>
      </c>
      <c r="G37" s="12">
        <v>80000</v>
      </c>
      <c r="H37" s="11" t="s">
        <v>624</v>
      </c>
      <c r="I37" s="11" t="s">
        <v>597</v>
      </c>
      <c r="J37" s="11"/>
      <c r="K37" s="11" t="s">
        <v>611</v>
      </c>
      <c r="L37" s="13">
        <v>49866</v>
      </c>
      <c r="M37" s="11"/>
    </row>
    <row r="38" spans="1:13" ht="45">
      <c r="A38" s="9">
        <f aca="true" t="shared" si="1" ref="A38:A95">A37+1</f>
        <v>35</v>
      </c>
      <c r="B38" s="22" t="s">
        <v>17</v>
      </c>
      <c r="C38" s="22" t="s">
        <v>558</v>
      </c>
      <c r="D38" s="23" t="s">
        <v>643</v>
      </c>
      <c r="E38" s="23">
        <v>320552</v>
      </c>
      <c r="F38" s="23" t="s">
        <v>663</v>
      </c>
      <c r="G38" s="24">
        <v>133559</v>
      </c>
      <c r="H38" s="23" t="s">
        <v>624</v>
      </c>
      <c r="I38" s="23" t="s">
        <v>635</v>
      </c>
      <c r="J38" s="23"/>
      <c r="K38" s="23" t="s">
        <v>611</v>
      </c>
      <c r="L38" s="25">
        <v>49866</v>
      </c>
      <c r="M38" s="23"/>
    </row>
    <row r="39" spans="1:13" ht="45">
      <c r="A39" s="9">
        <f t="shared" si="1"/>
        <v>36</v>
      </c>
      <c r="B39" s="10" t="s">
        <v>17</v>
      </c>
      <c r="C39" s="10" t="s">
        <v>558</v>
      </c>
      <c r="D39" s="11" t="s">
        <v>643</v>
      </c>
      <c r="E39" s="11">
        <v>320552</v>
      </c>
      <c r="F39" s="11">
        <v>276</v>
      </c>
      <c r="G39" s="12">
        <v>162463</v>
      </c>
      <c r="H39" s="11" t="s">
        <v>624</v>
      </c>
      <c r="I39" s="11" t="s">
        <v>597</v>
      </c>
      <c r="J39" s="11"/>
      <c r="K39" s="11" t="s">
        <v>611</v>
      </c>
      <c r="L39" s="13">
        <v>49866</v>
      </c>
      <c r="M39" s="11"/>
    </row>
    <row r="40" spans="1:13" ht="45">
      <c r="A40" s="9">
        <f t="shared" si="1"/>
        <v>37</v>
      </c>
      <c r="B40" s="10" t="s">
        <v>17</v>
      </c>
      <c r="C40" s="10" t="s">
        <v>558</v>
      </c>
      <c r="D40" s="11" t="s">
        <v>643</v>
      </c>
      <c r="E40" s="11">
        <v>320552</v>
      </c>
      <c r="F40" s="11">
        <v>277</v>
      </c>
      <c r="G40" s="12">
        <v>80734</v>
      </c>
      <c r="H40" s="11" t="s">
        <v>624</v>
      </c>
      <c r="I40" s="11" t="s">
        <v>597</v>
      </c>
      <c r="J40" s="11"/>
      <c r="K40" s="11" t="s">
        <v>611</v>
      </c>
      <c r="L40" s="13">
        <v>49866</v>
      </c>
      <c r="M40" s="11"/>
    </row>
    <row r="41" spans="1:13" ht="45">
      <c r="A41" s="9">
        <f t="shared" si="1"/>
        <v>38</v>
      </c>
      <c r="B41" s="10" t="s">
        <v>17</v>
      </c>
      <c r="C41" s="10" t="s">
        <v>558</v>
      </c>
      <c r="D41" s="11" t="s">
        <v>643</v>
      </c>
      <c r="E41" s="11">
        <v>320552</v>
      </c>
      <c r="F41" s="11">
        <v>278</v>
      </c>
      <c r="G41" s="12">
        <v>99586</v>
      </c>
      <c r="H41" s="11" t="s">
        <v>624</v>
      </c>
      <c r="I41" s="11" t="s">
        <v>597</v>
      </c>
      <c r="J41" s="11"/>
      <c r="K41" s="11" t="s">
        <v>611</v>
      </c>
      <c r="L41" s="13">
        <v>49866</v>
      </c>
      <c r="M41" s="11"/>
    </row>
    <row r="42" spans="1:13" ht="45">
      <c r="A42" s="9">
        <f t="shared" si="1"/>
        <v>39</v>
      </c>
      <c r="B42" s="10" t="s">
        <v>17</v>
      </c>
      <c r="C42" s="10" t="s">
        <v>558</v>
      </c>
      <c r="D42" s="11" t="s">
        <v>643</v>
      </c>
      <c r="E42" s="11">
        <v>320552</v>
      </c>
      <c r="F42" s="11">
        <v>279</v>
      </c>
      <c r="G42" s="12">
        <v>123355</v>
      </c>
      <c r="H42" s="11" t="s">
        <v>624</v>
      </c>
      <c r="I42" s="11" t="s">
        <v>597</v>
      </c>
      <c r="J42" s="11"/>
      <c r="K42" s="11" t="s">
        <v>611</v>
      </c>
      <c r="L42" s="13">
        <v>49866</v>
      </c>
      <c r="M42" s="11"/>
    </row>
    <row r="43" spans="1:13" ht="45">
      <c r="A43" s="9">
        <f t="shared" si="1"/>
        <v>40</v>
      </c>
      <c r="B43" s="10" t="s">
        <v>17</v>
      </c>
      <c r="C43" s="10" t="s">
        <v>558</v>
      </c>
      <c r="D43" s="11" t="s">
        <v>643</v>
      </c>
      <c r="E43" s="11">
        <v>320552</v>
      </c>
      <c r="F43" s="11">
        <v>280</v>
      </c>
      <c r="G43" s="12">
        <v>61329</v>
      </c>
      <c r="H43" s="11" t="s">
        <v>624</v>
      </c>
      <c r="I43" s="11" t="s">
        <v>597</v>
      </c>
      <c r="J43" s="11"/>
      <c r="K43" s="11" t="s">
        <v>611</v>
      </c>
      <c r="L43" s="13">
        <v>49866</v>
      </c>
      <c r="M43" s="11"/>
    </row>
    <row r="44" spans="1:13" ht="45">
      <c r="A44" s="9">
        <f t="shared" si="1"/>
        <v>41</v>
      </c>
      <c r="B44" s="10" t="s">
        <v>17</v>
      </c>
      <c r="C44" s="10" t="s">
        <v>558</v>
      </c>
      <c r="D44" s="11" t="s">
        <v>643</v>
      </c>
      <c r="E44" s="11">
        <v>320552</v>
      </c>
      <c r="F44" s="11">
        <v>281</v>
      </c>
      <c r="G44" s="12">
        <v>120549</v>
      </c>
      <c r="H44" s="11" t="s">
        <v>624</v>
      </c>
      <c r="I44" s="11" t="s">
        <v>597</v>
      </c>
      <c r="J44" s="11"/>
      <c r="K44" s="11" t="s">
        <v>611</v>
      </c>
      <c r="L44" s="13">
        <v>49866</v>
      </c>
      <c r="M44" s="11"/>
    </row>
    <row r="45" spans="1:13" ht="45">
      <c r="A45" s="9">
        <f t="shared" si="1"/>
        <v>42</v>
      </c>
      <c r="B45" s="10" t="s">
        <v>17</v>
      </c>
      <c r="C45" s="10" t="s">
        <v>558</v>
      </c>
      <c r="D45" s="11" t="s">
        <v>643</v>
      </c>
      <c r="E45" s="11">
        <v>320552</v>
      </c>
      <c r="F45" s="11">
        <v>282</v>
      </c>
      <c r="G45" s="12">
        <v>130621</v>
      </c>
      <c r="H45" s="11" t="s">
        <v>624</v>
      </c>
      <c r="I45" s="11" t="s">
        <v>597</v>
      </c>
      <c r="J45" s="11"/>
      <c r="K45" s="11" t="s">
        <v>611</v>
      </c>
      <c r="L45" s="13">
        <v>49863</v>
      </c>
      <c r="M45" s="11"/>
    </row>
    <row r="46" spans="1:13" ht="15">
      <c r="A46" s="9">
        <f t="shared" si="1"/>
        <v>43</v>
      </c>
      <c r="B46" s="16" t="s">
        <v>17</v>
      </c>
      <c r="C46" s="16" t="s">
        <v>558</v>
      </c>
      <c r="D46" s="17" t="s">
        <v>643</v>
      </c>
      <c r="E46" s="17">
        <v>320552</v>
      </c>
      <c r="F46" s="17">
        <v>285</v>
      </c>
      <c r="G46" s="18">
        <v>66910</v>
      </c>
      <c r="H46" s="17" t="s">
        <v>624</v>
      </c>
      <c r="I46" s="17" t="s">
        <v>597</v>
      </c>
      <c r="J46" s="17"/>
      <c r="K46" s="17" t="s">
        <v>597</v>
      </c>
      <c r="L46" s="19"/>
      <c r="M46" s="17"/>
    </row>
    <row r="47" spans="1:13" ht="45">
      <c r="A47" s="9">
        <f t="shared" si="1"/>
        <v>44</v>
      </c>
      <c r="B47" s="10" t="s">
        <v>17</v>
      </c>
      <c r="C47" s="10" t="s">
        <v>558</v>
      </c>
      <c r="D47" s="11" t="s">
        <v>643</v>
      </c>
      <c r="E47" s="11">
        <v>320552</v>
      </c>
      <c r="F47" s="11" t="s">
        <v>646</v>
      </c>
      <c r="G47" s="12">
        <v>16241</v>
      </c>
      <c r="H47" s="11" t="s">
        <v>624</v>
      </c>
      <c r="I47" s="11" t="s">
        <v>597</v>
      </c>
      <c r="J47" s="11"/>
      <c r="K47" s="11" t="s">
        <v>602</v>
      </c>
      <c r="L47" s="13">
        <v>43220</v>
      </c>
      <c r="M47" s="11"/>
    </row>
    <row r="48" spans="1:13" ht="45">
      <c r="A48" s="9">
        <f t="shared" si="1"/>
        <v>45</v>
      </c>
      <c r="B48" s="16" t="s">
        <v>17</v>
      </c>
      <c r="C48" s="16" t="s">
        <v>558</v>
      </c>
      <c r="D48" s="17" t="s">
        <v>643</v>
      </c>
      <c r="E48" s="17">
        <v>320552</v>
      </c>
      <c r="F48" s="17" t="s">
        <v>647</v>
      </c>
      <c r="G48" s="18">
        <v>79286</v>
      </c>
      <c r="H48" s="17" t="s">
        <v>625</v>
      </c>
      <c r="I48" s="17" t="s">
        <v>597</v>
      </c>
      <c r="J48" s="17"/>
      <c r="K48" s="17" t="s">
        <v>602</v>
      </c>
      <c r="L48" s="19">
        <v>43559</v>
      </c>
      <c r="M48" s="17"/>
    </row>
    <row r="49" spans="1:13" ht="45">
      <c r="A49" s="9">
        <f t="shared" si="1"/>
        <v>46</v>
      </c>
      <c r="B49" s="16" t="s">
        <v>17</v>
      </c>
      <c r="C49" s="16" t="s">
        <v>558</v>
      </c>
      <c r="D49" s="17" t="s">
        <v>643</v>
      </c>
      <c r="E49" s="17">
        <v>320552</v>
      </c>
      <c r="F49" s="17" t="s">
        <v>648</v>
      </c>
      <c r="G49" s="18">
        <v>13870</v>
      </c>
      <c r="H49" s="17" t="s">
        <v>625</v>
      </c>
      <c r="I49" s="17" t="s">
        <v>597</v>
      </c>
      <c r="J49" s="17"/>
      <c r="K49" s="17" t="s">
        <v>602</v>
      </c>
      <c r="L49" s="19">
        <v>43569</v>
      </c>
      <c r="M49" s="17"/>
    </row>
    <row r="50" spans="1:13" ht="45">
      <c r="A50" s="9">
        <f t="shared" si="1"/>
        <v>47</v>
      </c>
      <c r="B50" s="16" t="s">
        <v>17</v>
      </c>
      <c r="C50" s="16" t="s">
        <v>558</v>
      </c>
      <c r="D50" s="17" t="s">
        <v>643</v>
      </c>
      <c r="E50" s="17">
        <v>320552</v>
      </c>
      <c r="F50" s="17" t="s">
        <v>649</v>
      </c>
      <c r="G50" s="18">
        <v>85270</v>
      </c>
      <c r="H50" s="17" t="s">
        <v>625</v>
      </c>
      <c r="I50" s="17" t="s">
        <v>597</v>
      </c>
      <c r="J50" s="17"/>
      <c r="K50" s="17" t="s">
        <v>602</v>
      </c>
      <c r="L50" s="19">
        <v>43569</v>
      </c>
      <c r="M50" s="17"/>
    </row>
    <row r="51" spans="1:13" ht="45">
      <c r="A51" s="9">
        <f t="shared" si="1"/>
        <v>48</v>
      </c>
      <c r="B51" s="16" t="s">
        <v>17</v>
      </c>
      <c r="C51" s="16" t="s">
        <v>558</v>
      </c>
      <c r="D51" s="17" t="s">
        <v>643</v>
      </c>
      <c r="E51" s="17">
        <v>320552</v>
      </c>
      <c r="F51" s="17" t="s">
        <v>650</v>
      </c>
      <c r="G51" s="18">
        <v>6111</v>
      </c>
      <c r="H51" s="17" t="s">
        <v>625</v>
      </c>
      <c r="I51" s="17" t="s">
        <v>597</v>
      </c>
      <c r="J51" s="17"/>
      <c r="K51" s="17" t="s">
        <v>602</v>
      </c>
      <c r="L51" s="19">
        <v>43569</v>
      </c>
      <c r="M51" s="17"/>
    </row>
    <row r="52" spans="1:13" ht="45">
      <c r="A52" s="9">
        <f t="shared" si="1"/>
        <v>49</v>
      </c>
      <c r="B52" s="16" t="s">
        <v>17</v>
      </c>
      <c r="C52" s="16" t="s">
        <v>558</v>
      </c>
      <c r="D52" s="17" t="s">
        <v>643</v>
      </c>
      <c r="E52" s="17">
        <v>320552</v>
      </c>
      <c r="F52" s="17" t="s">
        <v>651</v>
      </c>
      <c r="G52" s="18">
        <v>2711</v>
      </c>
      <c r="H52" s="17" t="s">
        <v>625</v>
      </c>
      <c r="I52" s="17" t="s">
        <v>597</v>
      </c>
      <c r="J52" s="17"/>
      <c r="K52" s="17" t="s">
        <v>602</v>
      </c>
      <c r="L52" s="19">
        <v>43569</v>
      </c>
      <c r="M52" s="17"/>
    </row>
    <row r="53" spans="1:13" ht="33.75">
      <c r="A53" s="9">
        <f t="shared" si="1"/>
        <v>50</v>
      </c>
      <c r="B53" s="22" t="s">
        <v>17</v>
      </c>
      <c r="C53" s="22" t="s">
        <v>558</v>
      </c>
      <c r="D53" s="23" t="s">
        <v>643</v>
      </c>
      <c r="E53" s="23">
        <v>320552</v>
      </c>
      <c r="F53" s="23" t="s">
        <v>652</v>
      </c>
      <c r="G53" s="24">
        <v>5755</v>
      </c>
      <c r="H53" s="23" t="s">
        <v>624</v>
      </c>
      <c r="I53" s="23" t="s">
        <v>635</v>
      </c>
      <c r="J53" s="23"/>
      <c r="K53" s="23"/>
      <c r="L53" s="25"/>
      <c r="M53" s="23"/>
    </row>
    <row r="54" spans="1:13" ht="45">
      <c r="A54" s="9">
        <f t="shared" si="1"/>
        <v>51</v>
      </c>
      <c r="B54" s="10" t="s">
        <v>17</v>
      </c>
      <c r="C54" s="10" t="s">
        <v>558</v>
      </c>
      <c r="D54" s="11" t="s">
        <v>643</v>
      </c>
      <c r="E54" s="11">
        <v>320552</v>
      </c>
      <c r="F54" s="11">
        <v>380</v>
      </c>
      <c r="G54" s="12">
        <v>49929</v>
      </c>
      <c r="H54" s="11" t="s">
        <v>624</v>
      </c>
      <c r="I54" s="11" t="s">
        <v>597</v>
      </c>
      <c r="J54" s="11"/>
      <c r="K54" s="11" t="s">
        <v>602</v>
      </c>
      <c r="L54" s="13">
        <v>43985</v>
      </c>
      <c r="M54" s="11"/>
    </row>
    <row r="55" spans="1:13" ht="33.75">
      <c r="A55" s="9">
        <f t="shared" si="1"/>
        <v>52</v>
      </c>
      <c r="B55" s="22" t="s">
        <v>17</v>
      </c>
      <c r="C55" s="22" t="s">
        <v>558</v>
      </c>
      <c r="D55" s="23" t="s">
        <v>643</v>
      </c>
      <c r="E55" s="23">
        <v>320552</v>
      </c>
      <c r="F55" s="23">
        <v>381</v>
      </c>
      <c r="G55" s="24">
        <v>22938</v>
      </c>
      <c r="H55" s="23" t="s">
        <v>624</v>
      </c>
      <c r="I55" s="23" t="s">
        <v>635</v>
      </c>
      <c r="J55" s="23"/>
      <c r="K55" s="23"/>
      <c r="L55" s="25"/>
      <c r="M55" s="23"/>
    </row>
    <row r="56" spans="1:13" ht="15">
      <c r="A56" s="9">
        <f t="shared" si="1"/>
        <v>53</v>
      </c>
      <c r="B56" s="10" t="s">
        <v>17</v>
      </c>
      <c r="C56" s="10" t="s">
        <v>558</v>
      </c>
      <c r="D56" s="11" t="s">
        <v>643</v>
      </c>
      <c r="E56" s="11">
        <v>320552</v>
      </c>
      <c r="F56" s="11" t="s">
        <v>653</v>
      </c>
      <c r="G56" s="12">
        <v>22412</v>
      </c>
      <c r="H56" s="11" t="s">
        <v>624</v>
      </c>
      <c r="I56" s="11" t="s">
        <v>597</v>
      </c>
      <c r="J56" s="11"/>
      <c r="K56" s="11"/>
      <c r="L56" s="13"/>
      <c r="M56" s="11"/>
    </row>
    <row r="57" spans="1:13" ht="33.75">
      <c r="A57" s="9">
        <f t="shared" si="1"/>
        <v>54</v>
      </c>
      <c r="B57" s="22" t="s">
        <v>17</v>
      </c>
      <c r="C57" s="22" t="s">
        <v>558</v>
      </c>
      <c r="D57" s="23" t="s">
        <v>643</v>
      </c>
      <c r="E57" s="23">
        <v>320552</v>
      </c>
      <c r="F57" s="23" t="s">
        <v>654</v>
      </c>
      <c r="G57" s="24">
        <v>5395</v>
      </c>
      <c r="H57" s="23" t="s">
        <v>624</v>
      </c>
      <c r="I57" s="23" t="s">
        <v>635</v>
      </c>
      <c r="J57" s="23"/>
      <c r="K57" s="23"/>
      <c r="L57" s="25"/>
      <c r="M57" s="23"/>
    </row>
    <row r="58" spans="1:13" ht="33.75">
      <c r="A58" s="9">
        <f t="shared" si="1"/>
        <v>55</v>
      </c>
      <c r="B58" s="22" t="s">
        <v>17</v>
      </c>
      <c r="C58" s="22" t="s">
        <v>558</v>
      </c>
      <c r="D58" s="23" t="s">
        <v>643</v>
      </c>
      <c r="E58" s="23">
        <v>320552</v>
      </c>
      <c r="F58" s="23" t="s">
        <v>655</v>
      </c>
      <c r="G58" s="24">
        <v>13104</v>
      </c>
      <c r="H58" s="23" t="s">
        <v>624</v>
      </c>
      <c r="I58" s="23" t="s">
        <v>635</v>
      </c>
      <c r="J58" s="23"/>
      <c r="K58" s="23"/>
      <c r="L58" s="25"/>
      <c r="M58" s="23"/>
    </row>
    <row r="59" spans="1:13" ht="33.75">
      <c r="A59" s="9">
        <f t="shared" si="1"/>
        <v>56</v>
      </c>
      <c r="B59" s="22" t="s">
        <v>17</v>
      </c>
      <c r="C59" s="22" t="s">
        <v>558</v>
      </c>
      <c r="D59" s="23" t="s">
        <v>643</v>
      </c>
      <c r="E59" s="23">
        <v>320552</v>
      </c>
      <c r="F59" s="23" t="s">
        <v>656</v>
      </c>
      <c r="G59" s="24">
        <v>9762</v>
      </c>
      <c r="H59" s="23" t="s">
        <v>624</v>
      </c>
      <c r="I59" s="23" t="s">
        <v>635</v>
      </c>
      <c r="J59" s="23"/>
      <c r="K59" s="23"/>
      <c r="L59" s="25"/>
      <c r="M59" s="23"/>
    </row>
    <row r="60" spans="1:13" ht="33.75">
      <c r="A60" s="9">
        <f t="shared" si="1"/>
        <v>57</v>
      </c>
      <c r="B60" s="22" t="s">
        <v>17</v>
      </c>
      <c r="C60" s="22" t="s">
        <v>558</v>
      </c>
      <c r="D60" s="23" t="s">
        <v>643</v>
      </c>
      <c r="E60" s="23">
        <v>320552</v>
      </c>
      <c r="F60" s="23" t="s">
        <v>657</v>
      </c>
      <c r="G60" s="24">
        <v>2883</v>
      </c>
      <c r="H60" s="23" t="s">
        <v>624</v>
      </c>
      <c r="I60" s="23" t="s">
        <v>635</v>
      </c>
      <c r="J60" s="23"/>
      <c r="K60" s="23"/>
      <c r="L60" s="25"/>
      <c r="M60" s="23"/>
    </row>
    <row r="61" spans="1:13" ht="45">
      <c r="A61" s="9">
        <f t="shared" si="1"/>
        <v>58</v>
      </c>
      <c r="B61" s="22" t="s">
        <v>17</v>
      </c>
      <c r="C61" s="22" t="s">
        <v>558</v>
      </c>
      <c r="D61" s="23" t="s">
        <v>643</v>
      </c>
      <c r="E61" s="23">
        <v>320552</v>
      </c>
      <c r="F61" s="23">
        <v>477</v>
      </c>
      <c r="G61" s="24">
        <v>26180</v>
      </c>
      <c r="H61" s="23" t="s">
        <v>624</v>
      </c>
      <c r="I61" s="23" t="s">
        <v>635</v>
      </c>
      <c r="J61" s="23"/>
      <c r="K61" s="23" t="s">
        <v>602</v>
      </c>
      <c r="L61" s="25">
        <v>43220</v>
      </c>
      <c r="M61" s="23"/>
    </row>
    <row r="62" spans="1:13" ht="45">
      <c r="A62" s="9">
        <f t="shared" si="1"/>
        <v>59</v>
      </c>
      <c r="B62" s="22" t="s">
        <v>17</v>
      </c>
      <c r="C62" s="22" t="s">
        <v>558</v>
      </c>
      <c r="D62" s="23" t="s">
        <v>643</v>
      </c>
      <c r="E62" s="23">
        <v>320552</v>
      </c>
      <c r="F62" s="23">
        <v>478</v>
      </c>
      <c r="G62" s="24">
        <v>19419</v>
      </c>
      <c r="H62" s="23" t="s">
        <v>624</v>
      </c>
      <c r="I62" s="23" t="s">
        <v>635</v>
      </c>
      <c r="J62" s="23"/>
      <c r="K62" s="23" t="s">
        <v>602</v>
      </c>
      <c r="L62" s="25">
        <v>43220</v>
      </c>
      <c r="M62" s="23"/>
    </row>
    <row r="63" spans="1:13" ht="45">
      <c r="A63" s="9">
        <f t="shared" si="1"/>
        <v>60</v>
      </c>
      <c r="B63" s="10" t="s">
        <v>17</v>
      </c>
      <c r="C63" s="10" t="s">
        <v>558</v>
      </c>
      <c r="D63" s="11" t="s">
        <v>643</v>
      </c>
      <c r="E63" s="11">
        <v>320552</v>
      </c>
      <c r="F63" s="11">
        <v>479</v>
      </c>
      <c r="G63" s="12">
        <v>17933</v>
      </c>
      <c r="H63" s="11" t="s">
        <v>624</v>
      </c>
      <c r="I63" s="11" t="s">
        <v>597</v>
      </c>
      <c r="J63" s="11"/>
      <c r="K63" s="11" t="s">
        <v>602</v>
      </c>
      <c r="L63" s="13">
        <v>43220</v>
      </c>
      <c r="M63" s="11"/>
    </row>
    <row r="64" spans="1:13" ht="45">
      <c r="A64" s="9">
        <f t="shared" si="1"/>
        <v>61</v>
      </c>
      <c r="B64" s="10" t="s">
        <v>17</v>
      </c>
      <c r="C64" s="10" t="s">
        <v>558</v>
      </c>
      <c r="D64" s="11" t="s">
        <v>643</v>
      </c>
      <c r="E64" s="11">
        <v>320552</v>
      </c>
      <c r="F64" s="11">
        <v>480</v>
      </c>
      <c r="G64" s="12">
        <v>12034</v>
      </c>
      <c r="H64" s="11" t="s">
        <v>624</v>
      </c>
      <c r="I64" s="11" t="s">
        <v>597</v>
      </c>
      <c r="J64" s="11"/>
      <c r="K64" s="11" t="s">
        <v>602</v>
      </c>
      <c r="L64" s="13">
        <v>43220</v>
      </c>
      <c r="M64" s="11"/>
    </row>
    <row r="65" spans="1:15" ht="45">
      <c r="A65" s="9">
        <f t="shared" si="1"/>
        <v>62</v>
      </c>
      <c r="B65" s="10" t="s">
        <v>17</v>
      </c>
      <c r="C65" s="10" t="s">
        <v>558</v>
      </c>
      <c r="D65" s="11" t="s">
        <v>643</v>
      </c>
      <c r="E65" s="11">
        <v>320552</v>
      </c>
      <c r="F65" s="11">
        <v>482</v>
      </c>
      <c r="G65" s="12">
        <v>8305</v>
      </c>
      <c r="H65" s="11" t="s">
        <v>624</v>
      </c>
      <c r="I65" s="11" t="s">
        <v>597</v>
      </c>
      <c r="J65" s="11"/>
      <c r="K65" s="11" t="s">
        <v>602</v>
      </c>
      <c r="L65" s="13">
        <v>43220</v>
      </c>
      <c r="M65" s="11"/>
      <c r="O65" s="20"/>
    </row>
    <row r="66" spans="1:13" ht="33.75">
      <c r="A66" s="9">
        <f t="shared" si="1"/>
        <v>63</v>
      </c>
      <c r="B66" s="22" t="s">
        <v>17</v>
      </c>
      <c r="C66" s="22" t="s">
        <v>558</v>
      </c>
      <c r="D66" s="23" t="s">
        <v>643</v>
      </c>
      <c r="E66" s="23">
        <v>320552</v>
      </c>
      <c r="F66" s="23" t="s">
        <v>658</v>
      </c>
      <c r="G66" s="24">
        <v>6858</v>
      </c>
      <c r="H66" s="23" t="s">
        <v>624</v>
      </c>
      <c r="I66" s="23" t="s">
        <v>635</v>
      </c>
      <c r="J66" s="23"/>
      <c r="K66" s="23"/>
      <c r="L66" s="25"/>
      <c r="M66" s="23"/>
    </row>
    <row r="67" spans="1:13" ht="33.75">
      <c r="A67" s="9">
        <f t="shared" si="1"/>
        <v>64</v>
      </c>
      <c r="B67" s="22" t="s">
        <v>17</v>
      </c>
      <c r="C67" s="22" t="s">
        <v>558</v>
      </c>
      <c r="D67" s="23" t="s">
        <v>643</v>
      </c>
      <c r="E67" s="23">
        <v>320552</v>
      </c>
      <c r="F67" s="23">
        <v>828</v>
      </c>
      <c r="G67" s="24">
        <v>11363</v>
      </c>
      <c r="H67" s="23" t="s">
        <v>624</v>
      </c>
      <c r="I67" s="23" t="s">
        <v>635</v>
      </c>
      <c r="J67" s="23"/>
      <c r="K67" s="23"/>
      <c r="L67" s="25"/>
      <c r="M67" s="23"/>
    </row>
    <row r="68" spans="1:14" ht="33.75">
      <c r="A68" s="9">
        <f t="shared" si="1"/>
        <v>65</v>
      </c>
      <c r="B68" s="22" t="s">
        <v>17</v>
      </c>
      <c r="C68" s="22" t="s">
        <v>558</v>
      </c>
      <c r="D68" s="23" t="s">
        <v>643</v>
      </c>
      <c r="E68" s="23">
        <v>320552</v>
      </c>
      <c r="F68" s="23">
        <v>829</v>
      </c>
      <c r="G68" s="24">
        <v>14133</v>
      </c>
      <c r="H68" s="23" t="s">
        <v>624</v>
      </c>
      <c r="I68" s="23" t="s">
        <v>635</v>
      </c>
      <c r="J68" s="23"/>
      <c r="K68" s="23"/>
      <c r="L68" s="25"/>
      <c r="M68" s="23"/>
      <c r="N68" s="20"/>
    </row>
    <row r="69" spans="1:13" ht="33.75">
      <c r="A69" s="9">
        <f t="shared" si="1"/>
        <v>66</v>
      </c>
      <c r="B69" s="22" t="s">
        <v>17</v>
      </c>
      <c r="C69" s="22" t="s">
        <v>558</v>
      </c>
      <c r="D69" s="23" t="s">
        <v>659</v>
      </c>
      <c r="E69" s="23">
        <v>320595</v>
      </c>
      <c r="F69" s="23">
        <v>220</v>
      </c>
      <c r="G69" s="24">
        <v>2015</v>
      </c>
      <c r="H69" s="23" t="s">
        <v>624</v>
      </c>
      <c r="I69" s="23" t="s">
        <v>635</v>
      </c>
      <c r="J69" s="23"/>
      <c r="K69" s="23"/>
      <c r="L69" s="25"/>
      <c r="M69" s="23"/>
    </row>
    <row r="70" spans="1:13" ht="23.25" customHeight="1">
      <c r="A70" s="9">
        <f t="shared" si="1"/>
        <v>67</v>
      </c>
      <c r="B70" s="10" t="s">
        <v>17</v>
      </c>
      <c r="C70" s="10" t="s">
        <v>558</v>
      </c>
      <c r="D70" s="11" t="s">
        <v>659</v>
      </c>
      <c r="E70" s="11">
        <v>320595</v>
      </c>
      <c r="F70" s="11">
        <v>272</v>
      </c>
      <c r="G70" s="12">
        <v>20143</v>
      </c>
      <c r="H70" s="11" t="s">
        <v>625</v>
      </c>
      <c r="I70" s="11" t="s">
        <v>597</v>
      </c>
      <c r="J70" s="11"/>
      <c r="K70" s="11"/>
      <c r="L70" s="13"/>
      <c r="M70" s="11"/>
    </row>
    <row r="71" spans="1:13" ht="15">
      <c r="A71" s="9">
        <f t="shared" si="1"/>
        <v>68</v>
      </c>
      <c r="B71" s="10" t="s">
        <v>17</v>
      </c>
      <c r="C71" s="10" t="s">
        <v>558</v>
      </c>
      <c r="D71" s="11" t="s">
        <v>659</v>
      </c>
      <c r="E71" s="11">
        <v>320595</v>
      </c>
      <c r="F71" s="11">
        <v>287</v>
      </c>
      <c r="G71" s="12">
        <v>27788</v>
      </c>
      <c r="H71" s="11" t="s">
        <v>625</v>
      </c>
      <c r="I71" s="11" t="s">
        <v>597</v>
      </c>
      <c r="J71" s="11"/>
      <c r="K71" s="11"/>
      <c r="L71" s="13"/>
      <c r="M71" s="11"/>
    </row>
    <row r="72" spans="1:13" ht="33.75">
      <c r="A72" s="9">
        <f t="shared" si="1"/>
        <v>69</v>
      </c>
      <c r="B72" s="22" t="s">
        <v>17</v>
      </c>
      <c r="C72" s="22" t="s">
        <v>558</v>
      </c>
      <c r="D72" s="23" t="s">
        <v>659</v>
      </c>
      <c r="E72" s="23">
        <v>320595</v>
      </c>
      <c r="F72" s="23">
        <v>288</v>
      </c>
      <c r="G72" s="24">
        <v>67507</v>
      </c>
      <c r="H72" s="23" t="s">
        <v>625</v>
      </c>
      <c r="I72" s="23" t="s">
        <v>635</v>
      </c>
      <c r="J72" s="23"/>
      <c r="K72" s="23"/>
      <c r="L72" s="25"/>
      <c r="M72" s="23"/>
    </row>
    <row r="73" spans="1:13" ht="15">
      <c r="A73" s="9">
        <f t="shared" si="1"/>
        <v>70</v>
      </c>
      <c r="B73" s="10" t="s">
        <v>17</v>
      </c>
      <c r="C73" s="10" t="s">
        <v>558</v>
      </c>
      <c r="D73" s="11" t="s">
        <v>659</v>
      </c>
      <c r="E73" s="11">
        <v>320595</v>
      </c>
      <c r="F73" s="11">
        <v>290</v>
      </c>
      <c r="G73" s="18">
        <v>28218</v>
      </c>
      <c r="H73" s="11" t="s">
        <v>628</v>
      </c>
      <c r="I73" s="11" t="s">
        <v>597</v>
      </c>
      <c r="J73" s="11"/>
      <c r="K73" s="11"/>
      <c r="L73" s="13"/>
      <c r="M73" s="11"/>
    </row>
    <row r="74" spans="1:13" ht="15">
      <c r="A74" s="9">
        <f t="shared" si="1"/>
        <v>71</v>
      </c>
      <c r="B74" s="10" t="s">
        <v>17</v>
      </c>
      <c r="C74" s="10" t="s">
        <v>558</v>
      </c>
      <c r="D74" s="11" t="s">
        <v>659</v>
      </c>
      <c r="E74" s="11">
        <v>320595</v>
      </c>
      <c r="F74" s="11">
        <v>316</v>
      </c>
      <c r="G74" s="12">
        <v>13800</v>
      </c>
      <c r="H74" s="11" t="s">
        <v>628</v>
      </c>
      <c r="I74" s="11" t="s">
        <v>597</v>
      </c>
      <c r="J74" s="11"/>
      <c r="K74" s="11"/>
      <c r="L74" s="13"/>
      <c r="M74" s="11"/>
    </row>
    <row r="75" spans="1:13" ht="15">
      <c r="A75" s="9">
        <f t="shared" si="1"/>
        <v>72</v>
      </c>
      <c r="B75" s="10" t="s">
        <v>17</v>
      </c>
      <c r="C75" s="10" t="s">
        <v>558</v>
      </c>
      <c r="D75" s="11" t="s">
        <v>659</v>
      </c>
      <c r="E75" s="11">
        <v>320595</v>
      </c>
      <c r="F75" s="11">
        <v>340</v>
      </c>
      <c r="G75" s="12">
        <v>1320</v>
      </c>
      <c r="H75" s="11" t="s">
        <v>625</v>
      </c>
      <c r="I75" s="11" t="s">
        <v>597</v>
      </c>
      <c r="J75" s="11"/>
      <c r="K75" s="11"/>
      <c r="L75" s="13"/>
      <c r="M75" s="11"/>
    </row>
    <row r="76" spans="1:13" ht="45">
      <c r="A76" s="9">
        <f t="shared" si="1"/>
        <v>73</v>
      </c>
      <c r="B76" s="10" t="s">
        <v>17</v>
      </c>
      <c r="C76" s="10" t="s">
        <v>558</v>
      </c>
      <c r="D76" s="11" t="s">
        <v>659</v>
      </c>
      <c r="E76" s="11">
        <v>320595</v>
      </c>
      <c r="F76" s="11" t="s">
        <v>661</v>
      </c>
      <c r="G76" s="12">
        <v>1740</v>
      </c>
      <c r="H76" s="11" t="s">
        <v>624</v>
      </c>
      <c r="I76" s="11" t="s">
        <v>597</v>
      </c>
      <c r="J76" s="11"/>
      <c r="K76" s="11" t="s">
        <v>602</v>
      </c>
      <c r="L76" s="13">
        <v>43994</v>
      </c>
      <c r="M76" s="11"/>
    </row>
    <row r="77" spans="1:13" ht="15">
      <c r="A77" s="9">
        <f t="shared" si="1"/>
        <v>74</v>
      </c>
      <c r="B77" s="10" t="s">
        <v>17</v>
      </c>
      <c r="C77" s="10" t="s">
        <v>558</v>
      </c>
      <c r="D77" s="11" t="s">
        <v>659</v>
      </c>
      <c r="E77" s="11">
        <v>320595</v>
      </c>
      <c r="F77" s="11">
        <v>375</v>
      </c>
      <c r="G77" s="12">
        <v>1559</v>
      </c>
      <c r="H77" s="11" t="s">
        <v>624</v>
      </c>
      <c r="I77" s="11" t="s">
        <v>597</v>
      </c>
      <c r="J77" s="11"/>
      <c r="K77" s="11"/>
      <c r="L77" s="13"/>
      <c r="M77" s="11"/>
    </row>
    <row r="78" spans="1:13" ht="33.75">
      <c r="A78" s="9">
        <f t="shared" si="1"/>
        <v>75</v>
      </c>
      <c r="B78" s="22" t="s">
        <v>17</v>
      </c>
      <c r="C78" s="22" t="s">
        <v>558</v>
      </c>
      <c r="D78" s="23" t="s">
        <v>659</v>
      </c>
      <c r="E78" s="23">
        <v>320595</v>
      </c>
      <c r="F78" s="23">
        <v>396</v>
      </c>
      <c r="G78" s="24">
        <v>2292</v>
      </c>
      <c r="H78" s="23" t="s">
        <v>624</v>
      </c>
      <c r="I78" s="23" t="s">
        <v>635</v>
      </c>
      <c r="J78" s="23"/>
      <c r="K78" s="23"/>
      <c r="L78" s="25"/>
      <c r="M78" s="23"/>
    </row>
    <row r="79" spans="1:13" ht="15">
      <c r="A79" s="9">
        <f t="shared" si="1"/>
        <v>76</v>
      </c>
      <c r="B79" s="10" t="s">
        <v>17</v>
      </c>
      <c r="C79" s="10" t="s">
        <v>558</v>
      </c>
      <c r="D79" s="11" t="s">
        <v>659</v>
      </c>
      <c r="E79" s="11">
        <v>320595</v>
      </c>
      <c r="F79" s="11">
        <v>438</v>
      </c>
      <c r="G79" s="12">
        <v>1135</v>
      </c>
      <c r="H79" s="11" t="s">
        <v>627</v>
      </c>
      <c r="I79" s="11" t="s">
        <v>597</v>
      </c>
      <c r="J79" s="11"/>
      <c r="K79" s="11"/>
      <c r="L79" s="13"/>
      <c r="M79" s="11"/>
    </row>
    <row r="80" spans="1:13" ht="15">
      <c r="A80" s="9">
        <f t="shared" si="1"/>
        <v>77</v>
      </c>
      <c r="B80" s="10" t="s">
        <v>17</v>
      </c>
      <c r="C80" s="10" t="s">
        <v>558</v>
      </c>
      <c r="D80" s="11" t="s">
        <v>659</v>
      </c>
      <c r="E80" s="11">
        <v>320595</v>
      </c>
      <c r="F80" s="11">
        <v>438</v>
      </c>
      <c r="G80" s="12">
        <v>1449</v>
      </c>
      <c r="H80" s="11" t="s">
        <v>624</v>
      </c>
      <c r="I80" s="11" t="s">
        <v>597</v>
      </c>
      <c r="J80" s="11"/>
      <c r="K80" s="11"/>
      <c r="L80" s="13"/>
      <c r="M80" s="11"/>
    </row>
    <row r="81" spans="1:13" ht="15">
      <c r="A81" s="9">
        <f t="shared" si="1"/>
        <v>78</v>
      </c>
      <c r="B81" s="10" t="s">
        <v>17</v>
      </c>
      <c r="C81" s="10" t="s">
        <v>558</v>
      </c>
      <c r="D81" s="11" t="s">
        <v>659</v>
      </c>
      <c r="E81" s="11">
        <v>320595</v>
      </c>
      <c r="F81" s="11">
        <v>439</v>
      </c>
      <c r="G81" s="12">
        <v>1224</v>
      </c>
      <c r="H81" s="11" t="s">
        <v>624</v>
      </c>
      <c r="I81" s="11" t="s">
        <v>597</v>
      </c>
      <c r="J81" s="11"/>
      <c r="K81" s="11"/>
      <c r="L81" s="13"/>
      <c r="M81" s="11"/>
    </row>
    <row r="82" spans="1:13" ht="45">
      <c r="A82" s="9">
        <f t="shared" si="1"/>
        <v>79</v>
      </c>
      <c r="B82" s="16" t="s">
        <v>17</v>
      </c>
      <c r="C82" s="16" t="s">
        <v>558</v>
      </c>
      <c r="D82" s="17" t="s">
        <v>659</v>
      </c>
      <c r="E82" s="17">
        <v>320595</v>
      </c>
      <c r="F82" s="17">
        <v>479</v>
      </c>
      <c r="G82" s="18">
        <v>120134</v>
      </c>
      <c r="H82" s="17" t="s">
        <v>624</v>
      </c>
      <c r="I82" s="17" t="s">
        <v>597</v>
      </c>
      <c r="J82" s="17"/>
      <c r="K82" s="17" t="s">
        <v>602</v>
      </c>
      <c r="L82" s="19">
        <v>43994</v>
      </c>
      <c r="M82" s="17"/>
    </row>
    <row r="83" spans="1:13" ht="15">
      <c r="A83" s="9">
        <f t="shared" si="1"/>
        <v>80</v>
      </c>
      <c r="B83" s="10" t="s">
        <v>17</v>
      </c>
      <c r="C83" s="10" t="s">
        <v>558</v>
      </c>
      <c r="D83" s="11" t="s">
        <v>659</v>
      </c>
      <c r="E83" s="11">
        <v>320595</v>
      </c>
      <c r="F83" s="11">
        <v>479</v>
      </c>
      <c r="G83" s="12">
        <v>173952</v>
      </c>
      <c r="H83" s="11" t="s">
        <v>628</v>
      </c>
      <c r="I83" s="11" t="s">
        <v>597</v>
      </c>
      <c r="J83" s="11"/>
      <c r="K83" s="11"/>
      <c r="L83" s="13"/>
      <c r="M83" s="11"/>
    </row>
    <row r="84" spans="1:13" ht="45">
      <c r="A84" s="9">
        <f t="shared" si="1"/>
        <v>81</v>
      </c>
      <c r="B84" s="10" t="s">
        <v>17</v>
      </c>
      <c r="C84" s="10" t="s">
        <v>558</v>
      </c>
      <c r="D84" s="11" t="s">
        <v>659</v>
      </c>
      <c r="E84" s="11">
        <v>320595</v>
      </c>
      <c r="F84" s="11">
        <v>483</v>
      </c>
      <c r="G84" s="12">
        <v>264106</v>
      </c>
      <c r="H84" s="11" t="s">
        <v>624</v>
      </c>
      <c r="I84" s="11" t="s">
        <v>597</v>
      </c>
      <c r="J84" s="11"/>
      <c r="K84" s="11" t="s">
        <v>611</v>
      </c>
      <c r="L84" s="13">
        <v>49866</v>
      </c>
      <c r="M84" s="11"/>
    </row>
    <row r="85" spans="1:13" ht="33.75">
      <c r="A85" s="9">
        <f t="shared" si="1"/>
        <v>82</v>
      </c>
      <c r="B85" s="10" t="s">
        <v>17</v>
      </c>
      <c r="C85" s="10" t="s">
        <v>558</v>
      </c>
      <c r="D85" s="11" t="s">
        <v>659</v>
      </c>
      <c r="E85" s="11">
        <v>320595</v>
      </c>
      <c r="F85" s="11">
        <v>485</v>
      </c>
      <c r="G85" s="12">
        <v>208899</v>
      </c>
      <c r="H85" s="11" t="s">
        <v>624</v>
      </c>
      <c r="I85" s="11" t="s">
        <v>597</v>
      </c>
      <c r="J85" s="11"/>
      <c r="K85" s="11" t="s">
        <v>603</v>
      </c>
      <c r="L85" s="13">
        <v>43220</v>
      </c>
      <c r="M85" s="11"/>
    </row>
    <row r="86" spans="1:13" ht="45">
      <c r="A86" s="9">
        <f t="shared" si="1"/>
        <v>83</v>
      </c>
      <c r="B86" s="10" t="s">
        <v>17</v>
      </c>
      <c r="C86" s="10" t="s">
        <v>558</v>
      </c>
      <c r="D86" s="11" t="s">
        <v>659</v>
      </c>
      <c r="E86" s="11">
        <v>320595</v>
      </c>
      <c r="F86" s="11">
        <v>486</v>
      </c>
      <c r="G86" s="12">
        <v>753041</v>
      </c>
      <c r="H86" s="11" t="s">
        <v>624</v>
      </c>
      <c r="I86" s="11" t="s">
        <v>597</v>
      </c>
      <c r="J86" s="11"/>
      <c r="K86" s="11" t="s">
        <v>611</v>
      </c>
      <c r="L86" s="13">
        <v>49866</v>
      </c>
      <c r="M86" s="11"/>
    </row>
    <row r="87" spans="1:13" ht="45">
      <c r="A87" s="9">
        <f t="shared" si="1"/>
        <v>84</v>
      </c>
      <c r="B87" s="10" t="s">
        <v>17</v>
      </c>
      <c r="C87" s="10" t="s">
        <v>558</v>
      </c>
      <c r="D87" s="11" t="s">
        <v>659</v>
      </c>
      <c r="E87" s="11">
        <v>320595</v>
      </c>
      <c r="F87" s="11">
        <v>487</v>
      </c>
      <c r="G87" s="12">
        <v>122157</v>
      </c>
      <c r="H87" s="11" t="s">
        <v>624</v>
      </c>
      <c r="I87" s="11" t="s">
        <v>597</v>
      </c>
      <c r="J87" s="11"/>
      <c r="K87" s="11" t="s">
        <v>611</v>
      </c>
      <c r="L87" s="13">
        <v>49866</v>
      </c>
      <c r="M87" s="11"/>
    </row>
    <row r="88" spans="1:13" ht="45">
      <c r="A88" s="9">
        <f t="shared" si="1"/>
        <v>85</v>
      </c>
      <c r="B88" s="10" t="s">
        <v>17</v>
      </c>
      <c r="C88" s="10" t="s">
        <v>558</v>
      </c>
      <c r="D88" s="11" t="s">
        <v>659</v>
      </c>
      <c r="E88" s="11">
        <v>320595</v>
      </c>
      <c r="F88" s="11">
        <v>488</v>
      </c>
      <c r="G88" s="12">
        <v>152536</v>
      </c>
      <c r="H88" s="11" t="s">
        <v>624</v>
      </c>
      <c r="I88" s="11" t="s">
        <v>597</v>
      </c>
      <c r="J88" s="11"/>
      <c r="K88" s="11" t="s">
        <v>611</v>
      </c>
      <c r="L88" s="13">
        <v>49866</v>
      </c>
      <c r="M88" s="11"/>
    </row>
    <row r="89" spans="1:13" ht="45">
      <c r="A89" s="9">
        <f t="shared" si="1"/>
        <v>86</v>
      </c>
      <c r="B89" s="10" t="s">
        <v>17</v>
      </c>
      <c r="C89" s="10" t="s">
        <v>558</v>
      </c>
      <c r="D89" s="11" t="s">
        <v>659</v>
      </c>
      <c r="E89" s="11">
        <v>320595</v>
      </c>
      <c r="F89" s="11">
        <v>489</v>
      </c>
      <c r="G89" s="12">
        <v>347149</v>
      </c>
      <c r="H89" s="11" t="s">
        <v>624</v>
      </c>
      <c r="I89" s="11" t="s">
        <v>597</v>
      </c>
      <c r="J89" s="11"/>
      <c r="K89" s="11" t="s">
        <v>611</v>
      </c>
      <c r="L89" s="13">
        <v>49866</v>
      </c>
      <c r="M89" s="11"/>
    </row>
    <row r="90" spans="1:13" ht="45">
      <c r="A90" s="9">
        <f t="shared" si="1"/>
        <v>87</v>
      </c>
      <c r="B90" s="10" t="s">
        <v>17</v>
      </c>
      <c r="C90" s="10" t="s">
        <v>558</v>
      </c>
      <c r="D90" s="11" t="s">
        <v>659</v>
      </c>
      <c r="E90" s="11">
        <v>320595</v>
      </c>
      <c r="F90" s="11">
        <v>491</v>
      </c>
      <c r="G90" s="12">
        <v>778320</v>
      </c>
      <c r="H90" s="11" t="s">
        <v>624</v>
      </c>
      <c r="I90" s="11" t="s">
        <v>597</v>
      </c>
      <c r="J90" s="11"/>
      <c r="K90" s="11" t="s">
        <v>611</v>
      </c>
      <c r="L90" s="13">
        <v>49866</v>
      </c>
      <c r="M90" s="11"/>
    </row>
    <row r="91" spans="1:13" ht="15">
      <c r="A91" s="9">
        <f t="shared" si="1"/>
        <v>88</v>
      </c>
      <c r="B91" s="10" t="s">
        <v>17</v>
      </c>
      <c r="C91" s="10" t="s">
        <v>558</v>
      </c>
      <c r="D91" s="11" t="s">
        <v>659</v>
      </c>
      <c r="E91" s="11">
        <v>320595</v>
      </c>
      <c r="F91" s="11">
        <v>493</v>
      </c>
      <c r="G91" s="12">
        <v>57280</v>
      </c>
      <c r="H91" s="11" t="s">
        <v>628</v>
      </c>
      <c r="I91" s="11" t="s">
        <v>597</v>
      </c>
      <c r="J91" s="11"/>
      <c r="K91" s="11"/>
      <c r="L91" s="13"/>
      <c r="M91" s="11"/>
    </row>
    <row r="92" spans="1:13" ht="45">
      <c r="A92" s="9">
        <f t="shared" si="1"/>
        <v>89</v>
      </c>
      <c r="B92" s="10" t="s">
        <v>17</v>
      </c>
      <c r="C92" s="10" t="s">
        <v>558</v>
      </c>
      <c r="D92" s="11" t="s">
        <v>659</v>
      </c>
      <c r="E92" s="11">
        <v>320595</v>
      </c>
      <c r="F92" s="11">
        <v>494</v>
      </c>
      <c r="G92" s="12">
        <v>176089</v>
      </c>
      <c r="H92" s="11" t="s">
        <v>624</v>
      </c>
      <c r="I92" s="11" t="s">
        <v>597</v>
      </c>
      <c r="J92" s="11"/>
      <c r="K92" s="11" t="s">
        <v>611</v>
      </c>
      <c r="L92" s="13">
        <v>49866</v>
      </c>
      <c r="M92" s="11"/>
    </row>
    <row r="93" spans="1:13" ht="15">
      <c r="A93" s="9">
        <f t="shared" si="1"/>
        <v>90</v>
      </c>
      <c r="B93" s="10" t="s">
        <v>17</v>
      </c>
      <c r="C93" s="10" t="s">
        <v>558</v>
      </c>
      <c r="D93" s="11" t="s">
        <v>659</v>
      </c>
      <c r="E93" s="11">
        <v>320595</v>
      </c>
      <c r="F93" s="11">
        <v>495</v>
      </c>
      <c r="G93" s="12">
        <v>48744</v>
      </c>
      <c r="H93" s="11" t="s">
        <v>628</v>
      </c>
      <c r="I93" s="11" t="s">
        <v>597</v>
      </c>
      <c r="J93" s="11"/>
      <c r="K93" s="11"/>
      <c r="L93" s="13"/>
      <c r="M93" s="11"/>
    </row>
    <row r="94" spans="1:13" ht="45">
      <c r="A94" s="9">
        <f t="shared" si="1"/>
        <v>91</v>
      </c>
      <c r="B94" s="10" t="s">
        <v>17</v>
      </c>
      <c r="C94" s="10" t="s">
        <v>558</v>
      </c>
      <c r="D94" s="11" t="s">
        <v>659</v>
      </c>
      <c r="E94" s="11">
        <v>320595</v>
      </c>
      <c r="F94" s="11" t="s">
        <v>660</v>
      </c>
      <c r="G94" s="12">
        <v>41637</v>
      </c>
      <c r="H94" s="11" t="s">
        <v>624</v>
      </c>
      <c r="I94" s="11" t="s">
        <v>597</v>
      </c>
      <c r="J94" s="11"/>
      <c r="K94" s="11" t="s">
        <v>602</v>
      </c>
      <c r="L94" s="13">
        <v>43220</v>
      </c>
      <c r="M94" s="11"/>
    </row>
    <row r="95" spans="1:13" ht="15">
      <c r="A95" s="9">
        <f t="shared" si="1"/>
        <v>92</v>
      </c>
      <c r="B95" s="10" t="s">
        <v>17</v>
      </c>
      <c r="C95" s="10" t="s">
        <v>558</v>
      </c>
      <c r="D95" s="11" t="s">
        <v>659</v>
      </c>
      <c r="E95" s="11">
        <v>320595</v>
      </c>
      <c r="F95" s="11">
        <v>497</v>
      </c>
      <c r="G95" s="12">
        <v>74778</v>
      </c>
      <c r="H95" s="11" t="s">
        <v>628</v>
      </c>
      <c r="I95" s="11" t="s">
        <v>597</v>
      </c>
      <c r="J95" s="11"/>
      <c r="K95" s="11"/>
      <c r="L95" s="13"/>
      <c r="M95" s="11"/>
    </row>
    <row r="96" spans="1:13" ht="27.75" customHeight="1">
      <c r="A96" s="30" t="s">
        <v>2</v>
      </c>
      <c r="B96" s="30"/>
      <c r="C96" s="30"/>
      <c r="D96" s="30"/>
      <c r="E96" s="30"/>
      <c r="F96" s="30"/>
      <c r="G96" s="21">
        <f>SUM(G4:G95)</f>
        <v>9502393</v>
      </c>
      <c r="H96" s="14"/>
      <c r="I96" s="14"/>
      <c r="J96" s="14"/>
      <c r="K96" s="14"/>
      <c r="L96" s="14"/>
      <c r="M96" s="14"/>
    </row>
    <row r="98" spans="1:13" ht="15">
      <c r="A98" s="31" t="s">
        <v>633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4:16" ht="15">
      <c r="D99" s="20"/>
      <c r="P99" s="20"/>
    </row>
    <row r="100" spans="4:16" ht="15">
      <c r="D100" s="20"/>
      <c r="P100" s="20"/>
    </row>
    <row r="101" spans="2:4" ht="15">
      <c r="B101" s="26"/>
      <c r="C101" s="27"/>
      <c r="D101" s="27"/>
    </row>
    <row r="102" spans="2:3" ht="15">
      <c r="B102" s="26"/>
      <c r="C102" s="27"/>
    </row>
    <row r="103" spans="2:4" ht="15">
      <c r="B103" s="28"/>
      <c r="C103" s="27"/>
      <c r="D103" s="20"/>
    </row>
    <row r="104" spans="2:3" ht="15">
      <c r="B104" s="28"/>
      <c r="C104" s="28"/>
    </row>
    <row r="105" ht="15">
      <c r="C105" s="20"/>
    </row>
    <row r="106" spans="3:5" ht="15">
      <c r="C106" s="20"/>
      <c r="E106" s="20"/>
    </row>
    <row r="107" spans="3:5" ht="15">
      <c r="C107" s="20"/>
      <c r="E107" s="20"/>
    </row>
    <row r="108" ht="15">
      <c r="E108" s="20"/>
    </row>
    <row r="109" ht="15">
      <c r="E109" s="20"/>
    </row>
  </sheetData>
  <sheetProtection/>
  <protectedRanges>
    <protectedRange sqref="A1:IV3" name="Zaglavlje"/>
  </protectedRanges>
  <mergeCells count="3">
    <mergeCell ref="A1:M1"/>
    <mergeCell ref="A96:F96"/>
    <mergeCell ref="A98:M98"/>
  </mergeCells>
  <dataValidations count="7">
    <dataValidation type="date" allowBlank="1" showInputMessage="1" showErrorMessage="1" errorTitle="Greška" error="Datum mora biti u formatu dd.mm.gggg" sqref="L4:L95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95">
      <formula1>ISNUMBER(G4)</formula1>
    </dataValidation>
    <dataValidation type="list" allowBlank="1" showInputMessage="1" showErrorMessage="1" errorTitle="Greška" error="Molimo odaberite jednu od ponuđenih opcija!" sqref="B4:B95">
      <formula1>PopisZupanija</formula1>
    </dataValidation>
    <dataValidation type="list" allowBlank="1" showInputMessage="1" showErrorMessage="1" errorTitle="Greška" error="Molimo odaberite jednu od ponuđenih opcija!" sqref="C4:C95">
      <formula1>PopisJLS</formula1>
    </dataValidation>
    <dataValidation type="list" allowBlank="1" showInputMessage="1" showErrorMessage="1" errorTitle="Greška" error="Molimo odaberite jednu od ponuđenih opcija!" sqref="H4:H95">
      <formula1>KatastarskaKultura</formula1>
    </dataValidation>
    <dataValidation type="list" allowBlank="1" showInputMessage="1" showErrorMessage="1" errorTitle="Greška" error="Molimo odaberite jednu od ponuđenih opcija!" sqref="I4:I95">
      <formula1>OblikaRaspolaganja9</formula1>
    </dataValidation>
    <dataValidation type="list" allowBlank="1" showInputMessage="1" showErrorMessage="1" errorTitle="Greška" error="Molimo odaberite jednu od ponuđenih opcija!" sqref="K4:K95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7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7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7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7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7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7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7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7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7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7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7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7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7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7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7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7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7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7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5">
      <c r="A22" s="4" t="s">
        <v>23</v>
      </c>
      <c r="B22" s="2" t="s">
        <v>59</v>
      </c>
    </row>
    <row r="23" spans="1:2" ht="15">
      <c r="A23" s="4" t="s">
        <v>24</v>
      </c>
      <c r="B23" s="2" t="s">
        <v>60</v>
      </c>
    </row>
    <row r="24" ht="15">
      <c r="B24" s="2" t="s">
        <v>61</v>
      </c>
    </row>
    <row r="25" ht="15">
      <c r="B25" s="2" t="s">
        <v>62</v>
      </c>
    </row>
    <row r="26" ht="15">
      <c r="B26" s="2" t="s">
        <v>63</v>
      </c>
    </row>
    <row r="27" ht="15">
      <c r="B27" s="2" t="s">
        <v>64</v>
      </c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2018-05-18T06:09:18Z</dcterms:modified>
  <cp:category/>
  <cp:version/>
  <cp:contentType/>
  <cp:contentStatus/>
</cp:coreProperties>
</file>